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0" yWindow="20" windowWidth="26920" windowHeight="14000" firstSheet="1" activeTab="4"/>
  </bookViews>
  <sheets>
    <sheet name="Parte 1 Guida - Pianificazione" sheetId="1" r:id="rId1"/>
    <sheet name="Parte 2 Esempio richiesta (2)" sheetId="2" r:id="rId2"/>
    <sheet name="Parte 3 Modulo di richiesta" sheetId="3" r:id="rId3"/>
    <sheet name="Parte 4 Criteri di valutazione" sheetId="4" r:id="rId4"/>
    <sheet name="Parte 5 Seguito al Distretto" sheetId="5" r:id="rId5"/>
    <sheet name="Parte 6 Modulo di rendiconto" sheetId="6" r:id="rId6"/>
  </sheets>
  <externalReferences>
    <externalReference r:id="rId9"/>
  </externalReferences>
  <definedNames>
    <definedName name="_xlnm.Print_Area" localSheetId="0">'Parte 1 Guida - Pianificazione'!$B$1:$I$37</definedName>
    <definedName name="_xlnm.Print_Area" localSheetId="1">'Parte 2 Esempio richiesta (2)'!$A$1:$M$72</definedName>
    <definedName name="_xlnm.Print_Area" localSheetId="2">'Parte 3 Modulo di richiesta'!$A$1:$M$72</definedName>
    <definedName name="_xlnm.Print_Area" localSheetId="3">'Parte 4 Criteri di valutazione'!$A$1:$F$38</definedName>
    <definedName name="_xlnm.Print_Area" localSheetId="4">'Parte 5 Seguito al Distretto'!$A$1:$J$36</definedName>
    <definedName name="_xlnm.Print_Area" localSheetId="5">'Parte 6 Modulo di rendiconto'!$A$1:$I$92</definedName>
    <definedName name="_xlnm.Print_Titles" localSheetId="1">'Parte 2 Esempio richiesta (2)'!$3:$11</definedName>
    <definedName name="_xlnm.Print_Titles" localSheetId="2">'Parte 3 Modulo di richiesta'!$3:$11</definedName>
    <definedName name="_xlnm.Print_Titles" localSheetId="5">'Parte 6 Modulo di rendiconto'!$1:$11</definedName>
    <definedName name="modifications" localSheetId="1">'Parte 5 Seguito al Distretto'!$G$28:$G$30,'Parte 5 Seguito al Distretto'!$E$28:$E$30,'Parte 5 Seguito al Distretto'!$G$16:$G$18,'Parte 5 Seguito al Distretto'!$F$21:$G$22,'Parte 5 Seguito al Distretto'!$F$24,'Parte 5 Seguito al Distretto'!$D$16:$D$18,'Parte 5 Seguito al Distretto'!$B$14,'Parte 5 Seguito al Distretto'!$D$11,'Parte 5 Seguito al Distretto'!$F$5,'Parte 5 Seguito al Distretto'!#REF!,'Parte 5 Seguito al Distretto'!$F$4,'Parte 5 Seguito al Distretto'!$F$4</definedName>
    <definedName name="modifications" localSheetId="2">'Parte 5 Seguito al Distretto'!$G$28:$G$30,'Parte 5 Seguito al Distretto'!$E$28:$E$30,'Parte 5 Seguito al Distretto'!$G$16:$G$18,'Parte 5 Seguito al Distretto'!$F$21:$G$22,'Parte 5 Seguito al Distretto'!$F$24,'Parte 5 Seguito al Distretto'!$D$16:$D$18,'Parte 5 Seguito al Distretto'!$B$14,'Parte 5 Seguito al Distretto'!$D$11,'Parte 5 Seguito al Distretto'!$F$5,'Parte 5 Seguito al Distretto'!#REF!,'Parte 5 Seguito al Distretto'!$F$4,'Parte 5 Seguito al Distretto'!$F$4</definedName>
    <definedName name="modifications" localSheetId="3">'[1]Teil 5  Follow-up Distrikt'!$G$28:$G$30,'[1]Teil 5  Follow-up Distrikt'!$E$28:$E$30,'[1]Teil 5  Follow-up Distrikt'!$G$16:$G$18,'[1]Teil 5  Follow-up Distrikt'!$F$21:$G$22,'[1]Teil 5  Follow-up Distrikt'!$F$24,'[1]Teil 5  Follow-up Distrikt'!$D$16:$D$18,'[1]Teil 5  Follow-up Distrikt'!$B$14,'[1]Teil 5  Follow-up Distrikt'!$D$11,'[1]Teil 5  Follow-up Distrikt'!$F$5,'[1]Teil 5  Follow-up Distrikt'!#REF!,'[1]Teil 5  Follow-up Distrikt'!$F$4,'[1]Teil 5  Follow-up Distrikt'!$F$4</definedName>
    <definedName name="modifications">'Parte 5 Seguito al Distretto'!$G$28:$G$30,'Parte 5 Seguito al Distretto'!$E$28:$E$30,'Parte 5 Seguito al Distretto'!$G$16:$G$18,'Parte 5 Seguito al Distretto'!$F$21:$G$22,'Parte 5 Seguito al Distretto'!$F$24,'Parte 5 Seguito al Distretto'!$D$16:$D$18,'Parte 5 Seguito al Distretto'!$B$14,'Parte 5 Seguito al Distretto'!$D$11,'Parte 5 Seguito al Distretto'!$F$5,'Parte 5 Seguito al Distretto'!#REF!,'Parte 5 Seguito al Distretto'!$F$4,'Parte 5 Seguito al Distretto'!$F$4</definedName>
    <definedName name="Text119" localSheetId="5">'Parte 6 Modulo di rendiconto'!$D$7</definedName>
    <definedName name="Text120" localSheetId="5">'Parte 6 Modulo di rendiconto'!$D$8</definedName>
    <definedName name="Text121" localSheetId="5">'Parte 6 Modulo di rendiconto'!#REF!</definedName>
    <definedName name="Text122" localSheetId="5">'Parte 6 Modulo di rendiconto'!#REF!</definedName>
    <definedName name="Text123" localSheetId="5">'Parte 6 Modulo di rendiconto'!#REF!</definedName>
    <definedName name="Text124" localSheetId="5">'Parte 6 Modulo di rendiconto'!#REF!</definedName>
    <definedName name="Text125" localSheetId="5">'Parte 6 Modulo di rendiconto'!$B$34</definedName>
    <definedName name="Text126" localSheetId="5">'Parte 6 Modulo di rendiconto'!#REF!</definedName>
    <definedName name="Text127" localSheetId="5">'Parte 6 Modulo di rendiconto'!$E$51</definedName>
    <definedName name="Text128" localSheetId="5">'Parte 6 Modulo di rendiconto'!#REF!</definedName>
    <definedName name="Text129" localSheetId="5">'Parte 6 Modulo di rendiconto'!#REF!</definedName>
    <definedName name="Text130" localSheetId="5">'Parte 6 Modulo di rendiconto'!#REF!</definedName>
    <definedName name="Text131" localSheetId="5">'Parte 6 Modulo di rendiconto'!#REF!</definedName>
    <definedName name="Text132" localSheetId="5">'Parte 6 Modulo di rendiconto'!#REF!</definedName>
    <definedName name="Text133" localSheetId="5">'Parte 6 Modulo di rendiconto'!#REF!</definedName>
    <definedName name="Text134" localSheetId="5">'Parte 6 Modulo di rendiconto'!#REF!</definedName>
    <definedName name="Text135" localSheetId="5">'Parte 6 Modulo di rendiconto'!#REF!</definedName>
    <definedName name="Text136" localSheetId="5">'Parte 6 Modulo di rendiconto'!#REF!</definedName>
    <definedName name="Text137" localSheetId="5">'Parte 6 Modulo di rendiconto'!#REF!</definedName>
    <definedName name="Text138" localSheetId="5">'Parte 6 Modulo di rendiconto'!#REF!</definedName>
    <definedName name="Text139" localSheetId="5">'Parte 6 Modulo di rendiconto'!#REF!</definedName>
    <definedName name="Text140" localSheetId="5">'Parte 6 Modulo di rendiconto'!#REF!</definedName>
    <definedName name="Text141" localSheetId="5">'Parte 6 Modulo di rendiconto'!#REF!</definedName>
    <definedName name="Text142" localSheetId="5">'Parte 6 Modulo di rendiconto'!#REF!</definedName>
    <definedName name="Text143" localSheetId="5">'Parte 6 Modulo di rendiconto'!#REF!</definedName>
    <definedName name="Text144" localSheetId="5">'Parte 6 Modulo di rendiconto'!#REF!</definedName>
    <definedName name="Text145" localSheetId="5">'Parte 6 Modulo di rendiconto'!#REF!</definedName>
    <definedName name="Text146" localSheetId="5">'Parte 6 Modulo di rendiconto'!#REF!</definedName>
    <definedName name="Text147" localSheetId="5">'Parte 6 Modulo di rendiconto'!#REF!</definedName>
    <definedName name="Text148" localSheetId="5">'Parte 6 Modulo di rendiconto'!#REF!</definedName>
    <definedName name="Text149" localSheetId="5">'Parte 6 Modulo di rendiconto'!#REF!</definedName>
    <definedName name="Text150" localSheetId="5">'Parte 6 Modulo di rendiconto'!#REF!</definedName>
    <definedName name="Text151" localSheetId="5">'Parte 6 Modulo di rendiconto'!#REF!</definedName>
    <definedName name="Text152" localSheetId="5">'Parte 6 Modulo di rendiconto'!#REF!</definedName>
    <definedName name="Text153" localSheetId="5">'Parte 6 Modulo di rendiconto'!#REF!</definedName>
    <definedName name="Text154" localSheetId="5">'Parte 6 Modulo di rendiconto'!#REF!</definedName>
    <definedName name="Text155" localSheetId="5">'Parte 6 Modulo di rendiconto'!#REF!</definedName>
    <definedName name="Text156" localSheetId="5">'Parte 6 Modulo di rendiconto'!#REF!</definedName>
    <definedName name="Text157" localSheetId="5">'Parte 6 Modulo di rendiconto'!#REF!</definedName>
    <definedName name="Text158" localSheetId="5">'Parte 6 Modulo di rendiconto'!#REF!</definedName>
    <definedName name="Text159" localSheetId="5">'Parte 6 Modulo di rendiconto'!#REF!</definedName>
    <definedName name="Text160" localSheetId="5">'Parte 6 Modulo di rendiconto'!#REF!</definedName>
    <definedName name="Text161" localSheetId="5">'Parte 6 Modulo di rendiconto'!$G$81</definedName>
    <definedName name="Text162" localSheetId="5">'Parte 6 Modulo di rendiconto'!$E$82</definedName>
  </definedNames>
  <calcPr fullCalcOnLoad="1"/>
</workbook>
</file>

<file path=xl/sharedStrings.xml><?xml version="1.0" encoding="utf-8"?>
<sst xmlns="http://schemas.openxmlformats.org/spreadsheetml/2006/main" count="510" uniqueCount="336">
  <si>
    <t>TOTAL</t>
  </si>
  <si>
    <t>e-mail :</t>
  </si>
  <si>
    <t>     </t>
  </si>
  <si>
    <t xml:space="preserve">Datum : </t>
  </si>
  <si>
    <t xml:space="preserve">Rotary Club </t>
  </si>
  <si>
    <t>DRFCC</t>
  </si>
  <si>
    <t>CHF</t>
  </si>
  <si>
    <t>Rotary Club</t>
  </si>
  <si>
    <t>muu.herzog@bluewin.ch</t>
  </si>
  <si>
    <t>info@ursklemm.ch</t>
  </si>
  <si>
    <t>info@ursklemm.ch</t>
  </si>
  <si>
    <t>+41 79 784 17 25</t>
  </si>
  <si>
    <t>+41 79 350 51 65</t>
  </si>
  <si>
    <t>+41 79 345 05 82</t>
  </si>
  <si>
    <t>http://www.rotary.org/RIdocuments/de_pdf/fv_grant_terms_conditions_de.pdf</t>
  </si>
  <si>
    <t>schlegel.bueren@vtxmail.ch</t>
  </si>
  <si>
    <t>schlegel.bueren@vtxmail.ch</t>
  </si>
  <si>
    <t>muu.herzog@bluewin.ch</t>
  </si>
  <si>
    <t>Follow-up durch Distrikt</t>
  </si>
  <si>
    <t>2010-2011</t>
  </si>
  <si>
    <t>2011-2012</t>
  </si>
  <si>
    <t>DRFCC</t>
  </si>
  <si>
    <t>0g</t>
  </si>
  <si>
    <t>0h</t>
  </si>
  <si>
    <t>3b</t>
  </si>
  <si>
    <t>3c</t>
  </si>
  <si>
    <t>2a</t>
  </si>
  <si>
    <t>2c</t>
  </si>
  <si>
    <t>3a</t>
  </si>
  <si>
    <t>2b</t>
  </si>
  <si>
    <t>1e</t>
  </si>
  <si>
    <t>1d</t>
  </si>
  <si>
    <t>1f</t>
  </si>
  <si>
    <t>0a</t>
  </si>
  <si>
    <t>0b</t>
  </si>
  <si>
    <t>0c</t>
  </si>
  <si>
    <t>0d</t>
  </si>
  <si>
    <t>0e</t>
  </si>
  <si>
    <t>0f</t>
  </si>
  <si>
    <t>1a</t>
  </si>
  <si>
    <t>1b</t>
  </si>
  <si>
    <t>1c</t>
  </si>
  <si>
    <t>099 111 22 33</t>
  </si>
  <si>
    <t>099 111 22 44</t>
  </si>
  <si>
    <t>099 111 22 55</t>
  </si>
  <si>
    <t>066 777 88 99</t>
  </si>
  <si>
    <t>xyz</t>
  </si>
  <si>
    <t>uvw</t>
  </si>
  <si>
    <t xml:space="preserve"> DRFC, D1980 :</t>
  </si>
  <si>
    <t>xyz xyz</t>
  </si>
  <si>
    <t>uvw uvw</t>
  </si>
  <si>
    <t xml:space="preserve">Distretto 1980  -   RICHIESTA DI SOVVENZIONE DISTRETTUALE 2013-14 </t>
  </si>
  <si>
    <t>Premessa</t>
  </si>
  <si>
    <t xml:space="preserve">Le donazioni versate in un dato anno alla Fondazione Rotary (FR) dai Club di un Distretto vengono spartite, tre anni dopo, secondo il sistema SHARE, tra la FR e i Distretto. La parte del Distretto, denominata Fondo di Designazione Distrettuale (FODD) è il 50% dell'importo complessivo donato dai Club.                                                                            L'importo disponibile ogni anno per le Sovvenzioni Distrettuali è il 50% del FODD.   </t>
  </si>
  <si>
    <t xml:space="preserve">Per informazione: </t>
  </si>
  <si>
    <t xml:space="preserve">Importo complessivo a disposizione per le Sovvenzioni Distrettuali:   </t>
  </si>
  <si>
    <t xml:space="preserve">Affinché ci sia possibile confermare le Sovvenzioni Distrettuali entro i limiti di tempo indicati, i Club devono asservare strettamente la scadenza per la presentazione delle proposte.La Sottocommissione Distrettuale per le Sovvenzioni raggruppa tutte le prposte ritenute proponibili in un unico importo complessivo che sarà sottoposto alla FR. A sua volta la FR versa al Distretto l'importo globale che distribuirà le quote, ai singoli Club.                                                                                                                                                                  È possibile che le quote richieste dai Club debbano essere ridotte. </t>
  </si>
  <si>
    <t>Struttura di questa modulistica</t>
  </si>
  <si>
    <r>
      <rPr>
        <sz val="10"/>
        <rFont val="Arial"/>
        <family val="0"/>
      </rPr>
      <t>Parte</t>
    </r>
    <r>
      <rPr>
        <sz val="10"/>
        <rFont val="Arial"/>
        <family val="0"/>
      </rPr>
      <t xml:space="preserve"> 1</t>
    </r>
  </si>
  <si>
    <r>
      <rPr>
        <sz val="10"/>
        <rFont val="Arial"/>
        <family val="0"/>
      </rPr>
      <t>Parte</t>
    </r>
    <r>
      <rPr>
        <sz val="10"/>
        <rFont val="Arial"/>
        <family val="0"/>
      </rPr>
      <t xml:space="preserve"> 2</t>
    </r>
  </si>
  <si>
    <t xml:space="preserve">ESEMPIO di un modulo correttamente compilato </t>
  </si>
  <si>
    <r>
      <rPr>
        <sz val="10"/>
        <rFont val="Arial"/>
        <family val="0"/>
      </rPr>
      <t>Parte</t>
    </r>
    <r>
      <rPr>
        <sz val="10"/>
        <rFont val="Arial"/>
        <family val="0"/>
      </rPr>
      <t xml:space="preserve"> 3 </t>
    </r>
    <r>
      <rPr>
        <sz val="10"/>
        <rFont val="Arial"/>
        <family val="0"/>
      </rPr>
      <t xml:space="preserve"> Da compilare dal Club</t>
    </r>
  </si>
  <si>
    <t xml:space="preserve">Modulo di richiesta di Sovvenzione Distrettuale per i Club </t>
  </si>
  <si>
    <t>Parte 4  Riservato alla Sottocommissione per le Sovvenzioni</t>
  </si>
  <si>
    <t xml:space="preserve">Esame della proposta da parte del Distretto (criteri) </t>
  </si>
  <si>
    <t>Parte 5  Riservato alla Sottocommissione per le Sovvenzioni</t>
  </si>
  <si>
    <t xml:space="preserve">Modulo di rendiconto sul progetto per i Club </t>
  </si>
  <si>
    <t xml:space="preserve">Indicazioni generali </t>
  </si>
  <si>
    <r>
      <rPr>
        <sz val="10"/>
        <rFont val="Arial"/>
        <family val="0"/>
      </rPr>
      <t>Parte 6</t>
    </r>
    <r>
      <rPr>
        <sz val="10"/>
        <rFont val="Arial"/>
        <family val="0"/>
      </rPr>
      <t xml:space="preserve"> </t>
    </r>
    <r>
      <rPr>
        <sz val="10"/>
        <rFont val="Arial"/>
        <family val="0"/>
      </rPr>
      <t xml:space="preserve">Ad uso dei Club per i rendiconti intermedi o finali </t>
    </r>
  </si>
  <si>
    <t xml:space="preserve">Spazio di tempo inderogabili per il decorso della Sovvenzione Distrettuale </t>
  </si>
  <si>
    <t xml:space="preserve">Termine di presentazione delle richieste di Sovvenzioni Distrettuali per l'anno 2013-14 </t>
  </si>
  <si>
    <t>Conclusione dell'esame delle richieste die Club da parte della Sottocommissione per le Sovvenzioni e conferma ai Club</t>
  </si>
  <si>
    <t xml:space="preserve">Inoltro alla FR della richiesta complessiva di Sovvenzioni Distrettuali </t>
  </si>
  <si>
    <t xml:space="preserve">Decisione della FR e informazione alla Sottocommissione per le Sovvenzioni </t>
  </si>
  <si>
    <t>Informazione ai Club da parte della Sottocommissione per le Sovvenzioni</t>
  </si>
  <si>
    <t xml:space="preserve">Versamento dell'importo della Sovvenzione Distrettuale ai Club da parte della Sottocommissione Finanze </t>
  </si>
  <si>
    <t xml:space="preserve">Invio del rendiconto finale sul progetto alla Sottocommissione per le Sovvenzioni </t>
  </si>
  <si>
    <t>prima del 30.06.2013</t>
  </si>
  <si>
    <t>1°.05.2013</t>
  </si>
  <si>
    <t>a partire dal 1°.07.2013</t>
  </si>
  <si>
    <r>
      <rPr>
        <sz val="10"/>
        <rFont val="Arial"/>
        <family val="0"/>
      </rPr>
      <t>entro il</t>
    </r>
    <r>
      <rPr>
        <sz val="10"/>
        <rFont val="Arial"/>
        <family val="0"/>
      </rPr>
      <t xml:space="preserve"> </t>
    </r>
    <r>
      <rPr>
        <sz val="10"/>
        <rFont val="Arial"/>
        <family val="0"/>
      </rPr>
      <t>1°</t>
    </r>
    <r>
      <rPr>
        <sz val="10"/>
        <rFont val="Arial"/>
        <family val="0"/>
      </rPr>
      <t>.03.2014</t>
    </r>
  </si>
  <si>
    <t xml:space="preserve">Importanti indicazioni di carattere amministrativo per i responsabili di Club </t>
  </si>
  <si>
    <r>
      <t xml:space="preserve">Per favore, memorizzate questa modulistica con il nome del Club richiedente seguito dalle cifre </t>
    </r>
    <r>
      <rPr>
        <b/>
        <sz val="10"/>
        <color indexed="10"/>
        <rFont val="Arial"/>
        <family val="2"/>
      </rPr>
      <t>1-2013 (Es.: RC_Liestal_1-2013)</t>
    </r>
  </si>
  <si>
    <t>Questa modulistica Excel vi consentirà di comilare correttamente la proposta e i relativi rendiconti di progetto</t>
  </si>
  <si>
    <t xml:space="preserve"> I dati nei campi a sfondo marrone vengono calcolati e copiati automaticamente</t>
  </si>
  <si>
    <r>
      <rPr>
        <sz val="10"/>
        <rFont val="Arial"/>
        <family val="0"/>
      </rPr>
      <t xml:space="preserve">P.f,, inviare i moduli compilati per e-mail ai tre destinatari indicati nella Parte 3. </t>
    </r>
  </si>
  <si>
    <r>
      <t xml:space="preserve">P.f., riempire solo i campi a sfondo azzurro e rispettare le indicazioni di formato  </t>
    </r>
    <r>
      <rPr>
        <sz val="10"/>
        <color indexed="10"/>
        <rFont val="Arial"/>
        <family val="2"/>
      </rPr>
      <t>(ro</t>
    </r>
    <r>
      <rPr>
        <sz val="10"/>
        <color indexed="10"/>
        <rFont val="Arial"/>
        <family val="2"/>
      </rPr>
      <t>sso</t>
    </r>
    <r>
      <rPr>
        <sz val="10"/>
        <color indexed="10"/>
        <rFont val="Arial"/>
        <family val="2"/>
      </rPr>
      <t>)</t>
    </r>
    <r>
      <rPr>
        <sz val="10"/>
        <rFont val="Arial"/>
        <family val="0"/>
      </rPr>
      <t>.</t>
    </r>
  </si>
  <si>
    <r>
      <t xml:space="preserve">Stampare la richiesta compilata della Sovvenzione Distrettuale (Parte 3), firmarla scanizzarla e inviarla per e-mail a </t>
    </r>
    <r>
      <rPr>
        <sz val="10"/>
        <color indexed="12"/>
        <rFont val="Arial"/>
        <family val="2"/>
      </rPr>
      <t>schlegel.bueren@vtxmail.ch</t>
    </r>
    <r>
      <rPr>
        <sz val="10"/>
        <rFont val="Arial"/>
        <family val="0"/>
      </rPr>
      <t>.</t>
    </r>
  </si>
  <si>
    <t xml:space="preserve">Procedete nello stesso modo per i resoconti (Parte 5) </t>
  </si>
  <si>
    <t>Vi ringraziamo per tutte le proposte di miglioramento miranti a perfezionare questi documenti.</t>
  </si>
  <si>
    <t>Distretto 1980</t>
  </si>
  <si>
    <t>Anno rotariano : 2013 - 2014</t>
  </si>
  <si>
    <t>Club campione xyz</t>
  </si>
  <si>
    <r>
      <t xml:space="preserve">Tel </t>
    </r>
    <r>
      <rPr>
        <sz val="10"/>
        <rFont val="Arial"/>
        <family val="0"/>
      </rPr>
      <t>ufficio</t>
    </r>
  </si>
  <si>
    <r>
      <t xml:space="preserve">Tel </t>
    </r>
    <r>
      <rPr>
        <sz val="10"/>
        <rFont val="Arial"/>
        <family val="0"/>
      </rPr>
      <t>casa</t>
    </r>
  </si>
  <si>
    <t>Cellulare</t>
  </si>
  <si>
    <r>
      <rPr>
        <sz val="10"/>
        <rFont val="Arial"/>
        <family val="0"/>
      </rPr>
      <t>e</t>
    </r>
    <r>
      <rPr>
        <sz val="10"/>
        <rFont val="Arial"/>
        <family val="0"/>
      </rPr>
      <t>-</t>
    </r>
    <r>
      <rPr>
        <sz val="10"/>
        <rFont val="Arial"/>
        <family val="0"/>
      </rPr>
      <t>m</t>
    </r>
    <r>
      <rPr>
        <sz val="10"/>
        <rFont val="Arial"/>
        <family val="0"/>
      </rPr>
      <t>ail</t>
    </r>
  </si>
  <si>
    <t>Nome e cognome del responsabile FR del Club</t>
  </si>
  <si>
    <t>Tizio Caio</t>
  </si>
  <si>
    <t>tizio.caio@campione.org</t>
  </si>
  <si>
    <r>
      <t xml:space="preserve">Link </t>
    </r>
    <r>
      <rPr>
        <sz val="10"/>
        <rFont val="Arial"/>
        <family val="0"/>
      </rPr>
      <t>per le disposizioni della FR sulle sovvenzioni</t>
    </r>
  </si>
  <si>
    <t>1. Aspetti organizzativi</t>
  </si>
  <si>
    <t>Attenzione: riempire solo i campi con lo sfondo azzurro e tener conto delle indicazioni di formato in rosso.</t>
  </si>
  <si>
    <t xml:space="preserve">Sono state consultate le disposizioni di base? </t>
  </si>
  <si>
    <t xml:space="preserve">Il Clu realizza da solo questo progetto? </t>
  </si>
  <si>
    <t xml:space="preserve">Nel caso ci siano altri partner, si tratta di uno o più altri Rotary Club? </t>
  </si>
  <si>
    <t>P.f., precisare:</t>
  </si>
  <si>
    <t xml:space="preserve">                          </t>
  </si>
  <si>
    <t xml:space="preserve">                     </t>
  </si>
  <si>
    <t xml:space="preserve">Quale altre organizzazioni vi partecipano? </t>
  </si>
  <si>
    <t xml:space="preserve">NGO, Acqua per l'Africa </t>
  </si>
  <si>
    <r>
      <rPr>
        <sz val="10"/>
        <rFont val="Arial"/>
        <family val="0"/>
      </rPr>
      <t>P.f., date delle informazioni generali su questa/te organizzazione/i, p.es., scopo e sede</t>
    </r>
    <r>
      <rPr>
        <sz val="10"/>
        <rFont val="Arial"/>
        <family val="0"/>
      </rPr>
      <t xml:space="preserve">
</t>
    </r>
  </si>
  <si>
    <r>
      <t>vedi www.acquaperlafric</t>
    </r>
    <r>
      <rPr>
        <sz val="10"/>
        <rFont val="Arial"/>
        <family val="0"/>
      </rPr>
      <t>a</t>
    </r>
    <r>
      <rPr>
        <sz val="10"/>
        <rFont val="Arial"/>
        <family val="0"/>
      </rPr>
      <t>.ch</t>
    </r>
  </si>
  <si>
    <t xml:space="preserve">Se disponibile indicare il link per il sito di questa/e organizzazione/i </t>
  </si>
  <si>
    <r>
      <t xml:space="preserve">Data della Certificazione del Club da parte del Distretto </t>
    </r>
    <r>
      <rPr>
        <sz val="10"/>
        <color indexed="10"/>
        <rFont val="Arial"/>
        <family val="2"/>
      </rPr>
      <t>(gg.mm.aa)</t>
    </r>
  </si>
  <si>
    <t>Il Club ha già beneficiato di una sovvenzione dal Distretto o dalla FR?</t>
  </si>
  <si>
    <r>
      <rPr>
        <sz val="10"/>
        <rFont val="Arial"/>
        <family val="0"/>
      </rPr>
      <t>Se sì, quando?</t>
    </r>
    <r>
      <rPr>
        <sz val="10"/>
        <rFont val="Arial"/>
        <family val="0"/>
      </rPr>
      <t xml:space="preserve">? </t>
    </r>
    <r>
      <rPr>
        <sz val="10"/>
        <color indexed="10"/>
        <rFont val="Arial"/>
        <family val="2"/>
      </rPr>
      <t>(aaaa)</t>
    </r>
  </si>
  <si>
    <t>Importo</t>
  </si>
  <si>
    <t>Persone responsabili del progetto</t>
  </si>
  <si>
    <t xml:space="preserve">Club proponente </t>
  </si>
  <si>
    <t>Richiesta  "Sovvenzione Distrettuale"</t>
  </si>
  <si>
    <t>Inviare il documento a:</t>
  </si>
  <si>
    <t>Pres. della sottocommissione "Sovvenzioni"</t>
  </si>
  <si>
    <t>Copia a:</t>
  </si>
  <si>
    <t>Vicepres. Sottocommisione "Finanze"</t>
  </si>
  <si>
    <t>Via del fiume 115</t>
  </si>
  <si>
    <t xml:space="preserve">Club partner 1 </t>
  </si>
  <si>
    <t>Club partner 2</t>
  </si>
  <si>
    <t>Club partner 3</t>
  </si>
  <si>
    <r>
      <rPr>
        <sz val="10"/>
        <rFont val="Arial"/>
        <family val="0"/>
      </rPr>
      <t>Nome</t>
    </r>
    <r>
      <rPr>
        <sz val="10"/>
        <rFont val="Arial"/>
        <family val="0"/>
      </rPr>
      <t xml:space="preserve"> :</t>
    </r>
  </si>
  <si>
    <t>Indirizzo :</t>
  </si>
  <si>
    <r>
      <t>N</t>
    </r>
    <r>
      <rPr>
        <sz val="10"/>
        <rFont val="Arial"/>
        <family val="0"/>
      </rPr>
      <t>ome</t>
    </r>
    <r>
      <rPr>
        <sz val="10"/>
        <rFont val="Arial"/>
        <family val="0"/>
      </rPr>
      <t xml:space="preserve"> :</t>
    </r>
  </si>
  <si>
    <t>Acqua per l'Africa</t>
  </si>
  <si>
    <t xml:space="preserve">Affermata organizzazione umanitaria con sede nella città di Campione, Via Esempio 11. L'organizzazione si prefigge di migliorare la sostenibilità dell'erogazione dell'acqua in Africa. Dal 1985 essa sostiene i Comuni africani nei loro sforzi per un'acqua potabile salubre. </t>
  </si>
  <si>
    <t>www.acquaperlafrica.ch</t>
  </si>
  <si>
    <t>Altro partner 1</t>
  </si>
  <si>
    <t>Nome</t>
  </si>
  <si>
    <t>Altro partner 2</t>
  </si>
  <si>
    <r>
      <t xml:space="preserve">Avvio del progetto </t>
    </r>
    <r>
      <rPr>
        <i/>
        <sz val="10"/>
        <color indexed="10"/>
        <rFont val="Arial"/>
        <family val="2"/>
      </rPr>
      <t>(gg.mm.aa)</t>
    </r>
  </si>
  <si>
    <t xml:space="preserve">tel : </t>
  </si>
  <si>
    <r>
      <t xml:space="preserve">Chiusura prevista del progetto  </t>
    </r>
    <r>
      <rPr>
        <i/>
        <sz val="10"/>
        <color indexed="10"/>
        <rFont val="Arial"/>
        <family val="2"/>
      </rPr>
      <t>(gg.mm.aa)</t>
    </r>
  </si>
  <si>
    <t>Durata in giorni del progetto</t>
  </si>
  <si>
    <t xml:space="preserve"> Siccome l'azione dura più di 6 mesi, deve essere prodotto un rendicondo intermedio</t>
  </si>
  <si>
    <t>Descrizione sommaria del progetto</t>
  </si>
  <si>
    <t xml:space="preserve">Tema focale: Acqua e igiene - Partecipazione, insieme con altri Club del nostro Distretto, a un progetto per la fornitura d'acqua a un complesso scolastico nel sud dell'Africa. Si tratta di un allacciamento di tre fontane, dalle quali, tramite delle pompe e attraverso una conduttura sotterranea nella quale è inserito uno speciale filtro di purificazione, l'acqua viene portata negli edifici del complesso scolastico.    È anche prevista un'azione educativa sull'igiene per i bambini. </t>
  </si>
  <si>
    <t>Conseguito tramite:</t>
  </si>
  <si>
    <t xml:space="preserve">Realizzazione e finanziamento di un impianto di erofazione d'acqua. </t>
  </si>
  <si>
    <t>Obiettivo / obiettivi parziali</t>
  </si>
  <si>
    <t>Obiettivo parz. 1</t>
  </si>
  <si>
    <t>Fornitura d'acqua a un complesso scolastico, città di xy</t>
  </si>
  <si>
    <t>Obiettivo parz. 2</t>
  </si>
  <si>
    <t>Azione educativa in collaborazione con le autorità scolastichede</t>
  </si>
  <si>
    <t>Obiettivo parz. 3</t>
  </si>
  <si>
    <t>Sostenibilità dell'investimento</t>
  </si>
  <si>
    <t>Obiettivo parz.  4</t>
  </si>
  <si>
    <t xml:space="preserve">Istruzione e addestramento di una squadra di 3 persone sull'esercizio e la manutenzione delle fontane, pompe e condutture dell'impianto.  </t>
  </si>
  <si>
    <t xml:space="preserve">Vendita dell'acqua alla scuola e al vicinato per garantire un duraturo ed economico impegno del Comune per l'impianto e per il finanziamento dell'esercizio e della manutenzione. </t>
  </si>
  <si>
    <t xml:space="preserve">Come sarà realizzato il progetto? </t>
  </si>
  <si>
    <t>Il progetto si attuerà in collaborazione con la NGO - Acqua per tutti, che con il Club proponente sarà impegnata nella supervisione dei lavori di costruzione sul posto.</t>
  </si>
  <si>
    <t>Come sarà portato a conoscenza del pubblico il progettot?</t>
  </si>
  <si>
    <t xml:space="preserve">Resoconti nei media e resoconti sul sito del Distretto  </t>
  </si>
  <si>
    <t>3. Piano di finanziamento (p.f. tutti i dati in CHF)</t>
  </si>
  <si>
    <t>Attenzione: riempire solo i campi azzurri, tenendo conto delle eventuali indicazioni di formato.</t>
  </si>
  <si>
    <t>Uscite</t>
  </si>
  <si>
    <t>Descrizione</t>
  </si>
  <si>
    <t>Scavo di tre fontane</t>
  </si>
  <si>
    <t xml:space="preserve">Acquisto di tubi, pompe e materiale di filtraggio </t>
  </si>
  <si>
    <t>Acquisto di un impianto di generatori e montaggio</t>
  </si>
  <si>
    <r>
      <rPr>
        <sz val="10"/>
        <rFont val="Arial"/>
        <family val="0"/>
      </rPr>
      <t>Carburante, pezzi di ricambio e spese di manutenzione per due anni</t>
    </r>
  </si>
  <si>
    <r>
      <rPr>
        <sz val="10"/>
        <rFont val="Arial"/>
        <family val="0"/>
      </rPr>
      <t>Voce di spesa</t>
    </r>
    <r>
      <rPr>
        <sz val="10"/>
        <rFont val="Arial"/>
        <family val="0"/>
      </rPr>
      <t xml:space="preserve"> 1</t>
    </r>
  </si>
  <si>
    <r>
      <rPr>
        <sz val="10"/>
        <rFont val="Arial"/>
        <family val="0"/>
      </rPr>
      <t xml:space="preserve">Voce di spesa </t>
    </r>
    <r>
      <rPr>
        <sz val="10"/>
        <rFont val="Arial"/>
        <family val="0"/>
      </rPr>
      <t>2</t>
    </r>
  </si>
  <si>
    <r>
      <rPr>
        <sz val="10"/>
        <rFont val="Arial"/>
        <family val="0"/>
      </rPr>
      <t>Voce di spesa</t>
    </r>
    <r>
      <rPr>
        <sz val="10"/>
        <rFont val="Arial"/>
        <family val="0"/>
      </rPr>
      <t xml:space="preserve"> 3</t>
    </r>
  </si>
  <si>
    <r>
      <rPr>
        <sz val="10"/>
        <rFont val="Arial"/>
        <family val="0"/>
      </rPr>
      <t>Voce di spesa</t>
    </r>
    <r>
      <rPr>
        <sz val="10"/>
        <rFont val="Arial"/>
        <family val="0"/>
      </rPr>
      <t xml:space="preserve"> 4</t>
    </r>
  </si>
  <si>
    <r>
      <rPr>
        <sz val="10"/>
        <rFont val="Arial"/>
        <family val="0"/>
      </rPr>
      <t>Voce di spesa</t>
    </r>
    <r>
      <rPr>
        <sz val="10"/>
        <rFont val="Arial"/>
        <family val="0"/>
      </rPr>
      <t xml:space="preserve"> 5</t>
    </r>
  </si>
  <si>
    <r>
      <rPr>
        <sz val="10"/>
        <rFont val="Arial"/>
        <family val="0"/>
      </rPr>
      <t>Voce di spesa</t>
    </r>
    <r>
      <rPr>
        <sz val="10"/>
        <rFont val="Arial"/>
        <family val="0"/>
      </rPr>
      <t xml:space="preserve"> 6</t>
    </r>
  </si>
  <si>
    <r>
      <rPr>
        <sz val="10"/>
        <rFont val="Arial"/>
        <family val="0"/>
      </rPr>
      <t>Voce di spesa</t>
    </r>
    <r>
      <rPr>
        <sz val="10"/>
        <rFont val="Arial"/>
        <family val="0"/>
      </rPr>
      <t xml:space="preserve"> 7</t>
    </r>
  </si>
  <si>
    <t xml:space="preserve">Stipendi per mano d'opera e artigiani locali </t>
  </si>
  <si>
    <t>Costi per il trasporto die materiali</t>
  </si>
  <si>
    <t>Costi di messa in esercizio</t>
  </si>
  <si>
    <t>Entrate</t>
  </si>
  <si>
    <r>
      <rPr>
        <sz val="10"/>
        <rFont val="Arial"/>
        <family val="0"/>
      </rPr>
      <t>Finanziamento da parte del</t>
    </r>
    <r>
      <rPr>
        <sz val="10"/>
        <rFont val="Arial"/>
        <family val="0"/>
      </rPr>
      <t xml:space="preserve"> Club</t>
    </r>
  </si>
  <si>
    <r>
      <rPr>
        <sz val="10"/>
        <rFont val="Arial"/>
        <family val="0"/>
      </rPr>
      <t>Altre entrate</t>
    </r>
    <r>
      <rPr>
        <sz val="10"/>
        <rFont val="Arial"/>
        <family val="0"/>
      </rPr>
      <t xml:space="preserve"> 1</t>
    </r>
  </si>
  <si>
    <t>Altre entrate 2</t>
  </si>
  <si>
    <r>
      <rPr>
        <sz val="10"/>
        <rFont val="Arial"/>
        <family val="0"/>
      </rPr>
      <t>Altre entrate</t>
    </r>
    <r>
      <rPr>
        <sz val="10"/>
        <rFont val="Arial"/>
        <family val="0"/>
      </rPr>
      <t xml:space="preserve"> 3</t>
    </r>
  </si>
  <si>
    <r>
      <rPr>
        <sz val="10"/>
        <rFont val="Arial"/>
        <family val="0"/>
      </rPr>
      <t>Altre entrate</t>
    </r>
    <r>
      <rPr>
        <sz val="10"/>
        <rFont val="Arial"/>
        <family val="0"/>
      </rPr>
      <t xml:space="preserve"> 4</t>
    </r>
  </si>
  <si>
    <r>
      <rPr>
        <sz val="10"/>
        <rFont val="Arial"/>
        <family val="0"/>
      </rPr>
      <t>Altre entrate</t>
    </r>
    <r>
      <rPr>
        <sz val="10"/>
        <rFont val="Arial"/>
        <family val="0"/>
      </rPr>
      <t xml:space="preserve"> 5</t>
    </r>
  </si>
  <si>
    <r>
      <rPr>
        <sz val="10"/>
        <rFont val="Arial"/>
        <family val="0"/>
      </rPr>
      <t>Altre entrate</t>
    </r>
    <r>
      <rPr>
        <sz val="10"/>
        <rFont val="Arial"/>
        <family val="0"/>
      </rPr>
      <t xml:space="preserve"> 6</t>
    </r>
  </si>
  <si>
    <t>RC Club campione xyz - Progetto del 25° giubileo</t>
  </si>
  <si>
    <t xml:space="preserve">Organizzazione di una maratona di sponsorizzazione, maggio 2013 </t>
  </si>
  <si>
    <t>NGO Acqua per l'Africa</t>
  </si>
  <si>
    <t>Contributo chiesto al Distretto</t>
  </si>
  <si>
    <t>TOTALE</t>
  </si>
  <si>
    <t xml:space="preserve">Ev. lacuna di finanziamento </t>
  </si>
  <si>
    <t xml:space="preserve">Oltre al finanziamento del progetto sono previste anche le seguenti prestazioni volontariedi soci dei Club coinvolti: </t>
  </si>
  <si>
    <t>Ore/uomo</t>
  </si>
  <si>
    <t>Prestazioni d'ingegneria per il progetto</t>
  </si>
  <si>
    <t>Direzione lavori per limpianto delle fontane,  Rot. Huber</t>
  </si>
  <si>
    <t>Supervisione montaggio finale e attivazione</t>
  </si>
  <si>
    <t xml:space="preserve">Ispüezione dopo un anno </t>
  </si>
  <si>
    <t>Totale ore/uomo</t>
  </si>
  <si>
    <t xml:space="preserve">Il Club s'impegna a presentare il rendiconto finale entro due mesi dalla conclusione del progetto. Se il progetto dovesse protarsi oltre 6 mesi si deve presentare un rendiconto intermedio.  </t>
  </si>
  <si>
    <t xml:space="preserve">Data : </t>
  </si>
  <si>
    <t xml:space="preserve">Nome e cognome del Presidente del Club richiedente: </t>
  </si>
  <si>
    <t xml:space="preserve">Nome e cognome del responsabile della FR del Club richiedente: </t>
  </si>
  <si>
    <t>Firma</t>
  </si>
  <si>
    <t xml:space="preserve">p.f., memorizzate questo modulo prima di inviarlo per e-mail indicata all'inizio del modulo di richiesta. </t>
  </si>
  <si>
    <t>Nome :</t>
  </si>
  <si>
    <t xml:space="preserve"> </t>
  </si>
  <si>
    <t xml:space="preserve">  </t>
  </si>
  <si>
    <t xml:space="preserve">Richiesta di sovvenzione Rotary Club </t>
  </si>
  <si>
    <t>Destinato alla Sottocommissione "Sovvenzioni" D1980</t>
  </si>
  <si>
    <t>Lista di verifica per l'esame e la valutazione del progetto presentato</t>
  </si>
  <si>
    <t xml:space="preserve">    </t>
  </si>
  <si>
    <t xml:space="preserve">Con i seguenti criteri la Commissione delle Sovvenzioni intende, da un lato, verificarel'osservanza dei requisiti posti, dalla FR a dal nostro Distretto, per i progetti e dall'altro assicurare la parità di trattamento dei progetti di tutti i Club. Inoltre, questa lista serve anche ad aiutare i Club a valutare, già nella fase iniziale, le possibilità di sostegno con una Sovvenzione Distrettuale e a formulare le richieste in modo mirato rispetto ai requisiti posti. </t>
  </si>
  <si>
    <t>La valutazione dei criteri si basa sull'assegnazione di note dallo 0 al 5: :
5 - pienamente adempiuto, ottima conformità
4 - discretamente adempiuto, buona conformità
3 - sufficientemente adempiuto, scarsa conformità
2 - insufficientemente adempiuto, cattiva conformità
1 - adempiuto molto male, scarsa conformità
0 - non valutabile, non conforme</t>
  </si>
  <si>
    <t>Criteri d'adempienza - Criteri i cui requisiti devono assolutamente essere adempiuti</t>
  </si>
  <si>
    <t>N°</t>
  </si>
  <si>
    <t>adempiuto / non adempiuto</t>
  </si>
  <si>
    <t>Commento Sottocommissione "Sovvenzioni"</t>
  </si>
  <si>
    <t xml:space="preserve">Certificazione del Club per l'anno rotariano enntrante </t>
  </si>
  <si>
    <t xml:space="preserve">Certificazione del Club per l'anno in corso </t>
  </si>
  <si>
    <t xml:space="preserve">MOU firmato per l'anno entrante </t>
  </si>
  <si>
    <t>MOU firmato per l'anno in corso</t>
  </si>
  <si>
    <t>Documentata l'apertura di conto bancario separato</t>
  </si>
  <si>
    <t xml:space="preserve">Il Club richiedente ha finora fatto donazioni alla FR  </t>
  </si>
  <si>
    <t xml:space="preserve">Richiesta compilata correttamente e allegati eventuali necessari documenti di comprova. </t>
  </si>
  <si>
    <t xml:space="preserve">Il progetto è in armonia con gli obiettivi generali della FR. </t>
  </si>
  <si>
    <t xml:space="preserve">Criteri di idoneità - Criteri il cui grado di conformità consente di valutare il progetto </t>
  </si>
  <si>
    <t>Criteri</t>
  </si>
  <si>
    <t>Valutazione</t>
  </si>
  <si>
    <t xml:space="preserve">Documentata la sostenibilità degli obiettivi </t>
  </si>
  <si>
    <t xml:space="preserve">Illustrati i  criteri di valutazione per l'attestazione del conseguimento degli obiettivi </t>
  </si>
  <si>
    <t xml:space="preserve">Prospettive di successo e di rischi relative al conseguimento degli obiettivi </t>
  </si>
  <si>
    <t xml:space="preserve">Numero die beneficiari </t>
  </si>
  <si>
    <t>Numero die Club coinvolti e loro prestazione (Finanze, lavoro individuale)</t>
  </si>
  <si>
    <t>I Rotariani collaborano direttamente alla realizzazione del progetto</t>
  </si>
  <si>
    <t xml:space="preserve">Costi derivanti e loro coperura </t>
  </si>
  <si>
    <t xml:space="preserve">Esperienza con progetti precedenti, compresa la corretta chiusura </t>
  </si>
  <si>
    <t>Effetto sull'opinione pubblica</t>
  </si>
  <si>
    <t xml:space="preserve">Qualità della documentazione fornita e dell'organizzazione di progetto propoposta </t>
  </si>
  <si>
    <t xml:space="preserve">Ruolo di precursore per altri progetti conseguenti da parte di terzi. </t>
  </si>
  <si>
    <t xml:space="preserve">Altre richieste autorizzate finora (nessun "abbonamento" a i contributi) </t>
  </si>
  <si>
    <t xml:space="preserve">Punteggio complessivo totale </t>
  </si>
  <si>
    <t xml:space="preserve">Commento riassuntivo della Sottocommissione "Sovvenzioni" (adempiuto per il contributo del Distretto, motivi più importanti / commento relativo al contributo) Zusammenfassender Kommentar Grant-Subkomitee </t>
  </si>
  <si>
    <t xml:space="preserve">Modulo di esame della richiesta del Rotary Club </t>
  </si>
  <si>
    <t>Data d'entrata della richiesta:</t>
  </si>
  <si>
    <t xml:space="preserve">Ricevuta da: </t>
  </si>
  <si>
    <r>
      <rPr>
        <sz val="10"/>
        <rFont val="Arial"/>
        <family val="0"/>
      </rPr>
      <t>Membro responsabile della Sottocommissione "Sovvenzioni"</t>
    </r>
    <r>
      <rPr>
        <sz val="10"/>
        <rFont val="Arial"/>
        <family val="0"/>
      </rPr>
      <t xml:space="preserve">:  </t>
    </r>
  </si>
  <si>
    <r>
      <t>Esiti dell'esame della Sovvenzione Distrettuale:</t>
    </r>
    <r>
      <rPr>
        <sz val="10"/>
        <rFont val="Arial"/>
        <family val="0"/>
      </rPr>
      <t xml:space="preserve"> </t>
    </r>
    <r>
      <rPr>
        <sz val="10"/>
        <rFont val="Arial"/>
        <family val="0"/>
      </rPr>
      <t>Il Club è certificato</t>
    </r>
    <r>
      <rPr>
        <sz val="10"/>
        <rFont val="Arial"/>
        <family val="0"/>
      </rPr>
      <t>?</t>
    </r>
  </si>
  <si>
    <r>
      <rPr>
        <sz val="10"/>
        <rFont val="Arial"/>
        <family val="0"/>
      </rPr>
      <t xml:space="preserve">Che contributi ha versato il Club al "Fondo Annuale Programmi" FAP negli ultimi tre anni? </t>
    </r>
    <r>
      <rPr>
        <sz val="10"/>
        <rFont val="Arial"/>
        <family val="0"/>
      </rPr>
      <t xml:space="preserve"> </t>
    </r>
    <r>
      <rPr>
        <sz val="10"/>
        <color indexed="10"/>
        <rFont val="Arial"/>
        <family val="2"/>
      </rPr>
      <t>(Da riempire dal DRFCC)</t>
    </r>
  </si>
  <si>
    <t xml:space="preserve">Il Club ha già beneficiato di contributi dalla FR o dal Distretto? </t>
  </si>
  <si>
    <t xml:space="preserve">Richiesta del Club di un contributo di CHF </t>
  </si>
  <si>
    <t xml:space="preserve">Importo concesso CHF </t>
  </si>
  <si>
    <t>Data:</t>
  </si>
  <si>
    <t>Dopo l'esame della documentazione si decide: la richiesta può essere accolta:</t>
  </si>
  <si>
    <t>Decisione della Sottocommissione:</t>
  </si>
  <si>
    <t>Motivazioe, nel caso di rifiuto:</t>
  </si>
  <si>
    <t xml:space="preserve"> Presidente della Sottocommissione "Sovvenzioni" </t>
  </si>
  <si>
    <t>Data :</t>
  </si>
  <si>
    <t xml:space="preserve">Firma:  </t>
  </si>
  <si>
    <t xml:space="preserve"> Governatore D1980 :</t>
  </si>
  <si>
    <t>Invio Sovvenzione Distrettuale da parte della FR</t>
  </si>
  <si>
    <r>
      <rPr>
        <sz val="10"/>
        <rFont val="Arial"/>
        <family val="0"/>
      </rPr>
      <t>Decisione</t>
    </r>
    <r>
      <rPr>
        <sz val="10"/>
        <rFont val="Arial"/>
        <family val="0"/>
      </rPr>
      <t xml:space="preserve"> </t>
    </r>
    <r>
      <rPr>
        <sz val="10"/>
        <rFont val="Arial"/>
        <family val="0"/>
      </rPr>
      <t>FR</t>
    </r>
  </si>
  <si>
    <t xml:space="preserve">Data d'entrata del rendiconto di chiusura </t>
  </si>
  <si>
    <t>verificato / corretto:</t>
  </si>
  <si>
    <t>Commento:</t>
  </si>
  <si>
    <t>Data</t>
  </si>
  <si>
    <t xml:space="preserve">Nome:  </t>
  </si>
  <si>
    <t xml:space="preserve">Firma: </t>
  </si>
  <si>
    <t xml:space="preserve">Esame da parte della Commissione </t>
  </si>
  <si>
    <t>Disposizioni interne per la Sottocommissione "Sovvenzioni"</t>
  </si>
  <si>
    <t xml:space="preserve">Finanze = ritrasferire l'importo residuo alla FR </t>
  </si>
  <si>
    <t>Sovvenzioni totalmente distribuite e importi di sovvenzione consegnati come previsto =  archiviare</t>
  </si>
  <si>
    <t xml:space="preserve">Se non è il caso = ristornare l'importo residuo alla Sottocommissione "Sovvenzioni"  </t>
  </si>
  <si>
    <t>Distretto Rotary 1980: Rendiconto progetti Sovvenzioni Distrettuali 2013-14</t>
  </si>
  <si>
    <r>
      <rPr>
        <sz val="10"/>
        <rFont val="Arial"/>
        <family val="0"/>
      </rPr>
      <t xml:space="preserve">Inviare il documento a </t>
    </r>
    <r>
      <rPr>
        <sz val="10"/>
        <rFont val="Arial"/>
        <family val="0"/>
      </rPr>
      <t>:</t>
    </r>
  </si>
  <si>
    <t xml:space="preserve">Pres. Sottocommissione "Sovvenzioni" </t>
  </si>
  <si>
    <r>
      <rPr>
        <sz val="10"/>
        <rFont val="Arial"/>
        <family val="0"/>
      </rPr>
      <t>Inviare copi a</t>
    </r>
    <r>
      <rPr>
        <sz val="10"/>
        <rFont val="Arial"/>
        <family val="0"/>
      </rPr>
      <t>:</t>
    </r>
  </si>
  <si>
    <t>e a:</t>
  </si>
  <si>
    <t>Vicepres. Sottocommissione "Sovvenzioni"</t>
  </si>
  <si>
    <t>Nome del progetto</t>
  </si>
  <si>
    <t>Rapporto sull'attuazione del progetto</t>
  </si>
  <si>
    <t>1. Come sono stati conseguiti gli obiettivi?  -   Se questo è un rendiconto intermedio, cosa rimane ancora da fare?</t>
  </si>
  <si>
    <r>
      <rPr>
        <sz val="10"/>
        <rFont val="Arial"/>
        <family val="0"/>
      </rPr>
      <t xml:space="preserve">Che cosa è stato fatto, quando e dove hanno avuto luogo le attività relative al progetto? </t>
    </r>
    <r>
      <rPr>
        <sz val="10"/>
        <rFont val="Arial"/>
        <family val="0"/>
      </rPr>
      <t xml:space="preserve"> 
</t>
    </r>
    <r>
      <rPr>
        <sz val="10"/>
        <rFont val="Arial"/>
        <family val="0"/>
      </rPr>
      <t xml:space="preserve">Gli obiettivi/obiettivi parziali sono stati conseguiti? Come può essre valutato il grado di conseguimento degli obiettivi? </t>
    </r>
  </si>
  <si>
    <t>Breve resononto sulla realizzazione:</t>
  </si>
  <si>
    <t>Obiettivo parz. 4</t>
  </si>
  <si>
    <t>Stato di avanzamento e degli  obiettivi:</t>
  </si>
  <si>
    <t>2. Quanti Non-Rotariani approfittano del progetto ?</t>
  </si>
  <si>
    <t xml:space="preserve">3. Chi sono stati i beneficiari del progetto? Quali benefici ne hanno tratto e di quale necessità umanitaria si è trattato? </t>
  </si>
  <si>
    <t>Beneficiari</t>
  </si>
  <si>
    <t xml:space="preserve">Benefici raggiunti: </t>
  </si>
  <si>
    <t>Necessità umanitarie:</t>
  </si>
  <si>
    <t>Numero di persone</t>
  </si>
  <si>
    <t xml:space="preserve">4. Quanti Rotariani vi hanno preso parte? </t>
  </si>
  <si>
    <t>5. In che cosa si sono attivati?  Sono state fornite prestazioni manuali e personali?</t>
  </si>
  <si>
    <t>Attività dei Rotariani  coinvolti</t>
  </si>
  <si>
    <t>Prestazioni effettive fornite (Ore/uomo) ):</t>
  </si>
  <si>
    <t xml:space="preserve">6. Nel caso siano sate partecipi una o più organizzazioni cooperanti, quale è stato il loro ruolo?  </t>
  </si>
  <si>
    <t>Organizzazione:</t>
  </si>
  <si>
    <t>Ruolo e prestazioni fornite:</t>
  </si>
  <si>
    <t xml:space="preserve">7. Formulate, p.f., una valutazione a posteriori: </t>
  </si>
  <si>
    <t xml:space="preserve">La Vostra valutazioneretroattiva sul progetto </t>
  </si>
  <si>
    <t>Che cosa fareste diversamente?</t>
  </si>
  <si>
    <t xml:space="preserve">Avete die commenti o die suggerimenti relativi alla procedura sulle sovvenzioni?  </t>
  </si>
  <si>
    <r>
      <t>Rapporto finanziario</t>
    </r>
    <r>
      <rPr>
        <b/>
        <sz val="11"/>
        <rFont val="Arial"/>
        <family val="2"/>
      </rPr>
      <t xml:space="preserve">
</t>
    </r>
    <r>
      <rPr>
        <sz val="9"/>
        <rFont val="Arial"/>
        <family val="2"/>
      </rPr>
      <t>(</t>
    </r>
    <r>
      <rPr>
        <sz val="9"/>
        <rFont val="Arial"/>
        <family val="2"/>
      </rPr>
      <t xml:space="preserve">Il Club deve consevare tutti i giustificativi di spesa, come previsto dal MOU tra Club e Distretto) </t>
    </r>
  </si>
  <si>
    <r>
      <rPr>
        <sz val="10"/>
        <rFont val="Arial"/>
        <family val="0"/>
      </rPr>
      <t>Valuta</t>
    </r>
    <r>
      <rPr>
        <sz val="10"/>
        <rFont val="Arial"/>
        <family val="0"/>
      </rPr>
      <t xml:space="preserve"> :</t>
    </r>
  </si>
  <si>
    <r>
      <rPr>
        <sz val="10"/>
        <rFont val="Arial"/>
        <family val="0"/>
      </rPr>
      <t>Corso di cambio</t>
    </r>
    <r>
      <rPr>
        <sz val="10"/>
        <rFont val="Arial"/>
        <family val="0"/>
      </rPr>
      <t>:</t>
    </r>
  </si>
  <si>
    <r>
      <t>= 1 USD</t>
    </r>
    <r>
      <rPr>
        <sz val="10"/>
        <rFont val="Arial"/>
        <family val="0"/>
      </rPr>
      <t xml:space="preserve">       </t>
    </r>
    <r>
      <rPr>
        <sz val="10"/>
        <rFont val="Arial"/>
        <family val="0"/>
      </rPr>
      <t xml:space="preserve"> </t>
    </r>
    <r>
      <rPr>
        <sz val="10"/>
        <rFont val="Arial"/>
        <family val="0"/>
      </rPr>
      <t>il</t>
    </r>
    <r>
      <rPr>
        <sz val="10"/>
        <rFont val="Arial"/>
        <family val="0"/>
      </rPr>
      <t xml:space="preserve"> </t>
    </r>
    <r>
      <rPr>
        <sz val="10"/>
        <rFont val="Arial"/>
        <family val="0"/>
      </rPr>
      <t xml:space="preserve">
                   </t>
    </r>
    <r>
      <rPr>
        <sz val="10"/>
        <rFont val="Arial"/>
        <family val="0"/>
      </rPr>
      <t>(Dat</t>
    </r>
    <r>
      <rPr>
        <sz val="10"/>
        <rFont val="Arial"/>
        <family val="0"/>
      </rPr>
      <t>a</t>
    </r>
    <r>
      <rPr>
        <sz val="10"/>
        <rFont val="Arial"/>
        <family val="0"/>
      </rPr>
      <t>):</t>
    </r>
  </si>
  <si>
    <t xml:space="preserve">Entrate (p.f., definire con  esattezza e, se necessario, inserire più righe) </t>
  </si>
  <si>
    <t>Valuta</t>
  </si>
  <si>
    <r>
      <t xml:space="preserve">1. </t>
    </r>
    <r>
      <rPr>
        <sz val="10"/>
        <rFont val="Arial"/>
        <family val="0"/>
      </rPr>
      <t xml:space="preserve">Sovvenzioni Distrettuali sollecitate e ricevute dal Distretto </t>
    </r>
  </si>
  <si>
    <t xml:space="preserve">Importo totale Entrate </t>
  </si>
  <si>
    <t xml:space="preserve">Uscite (p.f., definire con esattezza e, se necessario, inserire più righe) </t>
  </si>
  <si>
    <t>Destinatario del pagamento</t>
  </si>
  <si>
    <t xml:space="preserve">Importo totale Uscite </t>
  </si>
  <si>
    <t>Firme</t>
  </si>
  <si>
    <t xml:space="preserve">Con la nostra firma attestiamo di aver usato i mezzi delle sovvenzioni Distrettuali secondo scienza e coscienza e unicamente per gli scopi indicati nelle direttive dalle amministrazioni fiduciarie e che tutti i dati qui riportati sono corretti e senza errori.  Noi concordiamo anche che tutte le fotografie che vengono inviate in relazione a questo rapporto, sono di proprietà del RI e non saranno restituite. Noi garantiamo di essere in possesso di tutti i diritti di fotografia, compreso il Copyright e garantiamo qui al RI e alla FR l'uso gratuito e irrevocabile dei diritti d'uso delle fotografie, adesso e in futuro, su scala mondiale e in qualsiasi forma e su qualsiasi supporto di dati, attuale e futuro. Ciò comprende anche il diritto, a libera discrezione del RI, e se necessario, di rielaborare le fotografie. E comprende anche il diritto dell'uso iillimitato su o nei siti, riviste, opuscoli, prospetti, esposizioni e tutte gli altri veicoli di pubblicità del RI e della FR.   </t>
  </si>
  <si>
    <r>
      <t>Dat</t>
    </r>
    <r>
      <rPr>
        <sz val="10"/>
        <rFont val="Arial"/>
        <family val="0"/>
      </rPr>
      <t>a</t>
    </r>
    <r>
      <rPr>
        <sz val="10"/>
        <rFont val="Arial"/>
        <family val="0"/>
      </rPr>
      <t>:</t>
    </r>
  </si>
  <si>
    <t>Presidente</t>
  </si>
  <si>
    <t>Responsabile della FR per il Club</t>
  </si>
  <si>
    <r>
      <rPr>
        <sz val="10"/>
        <rFont val="Arial"/>
        <family val="0"/>
      </rPr>
      <t>Firme</t>
    </r>
    <r>
      <rPr>
        <sz val="10"/>
        <rFont val="Arial"/>
        <family val="0"/>
      </rPr>
      <t xml:space="preserve"> Club:</t>
    </r>
  </si>
  <si>
    <r>
      <rPr>
        <sz val="10"/>
        <rFont val="Arial"/>
        <family val="0"/>
      </rPr>
      <t>Nomi in stampatello</t>
    </r>
    <r>
      <rPr>
        <sz val="10"/>
        <rFont val="Arial"/>
        <family val="0"/>
      </rPr>
      <t xml:space="preserve">: </t>
    </r>
  </si>
  <si>
    <r>
      <rPr>
        <sz val="10"/>
        <rFont val="Arial"/>
        <family val="0"/>
      </rPr>
      <t xml:space="preserve">Da riempire dal </t>
    </r>
    <r>
      <rPr>
        <sz val="10"/>
        <rFont val="Arial"/>
        <family val="0"/>
      </rPr>
      <t xml:space="preserve">DRFCC </t>
    </r>
    <r>
      <rPr>
        <sz val="10"/>
        <rFont val="Arial"/>
        <family val="0"/>
      </rPr>
      <t>del Distretto</t>
    </r>
    <r>
      <rPr>
        <sz val="10"/>
        <rFont val="Arial"/>
        <family val="0"/>
      </rPr>
      <t> :</t>
    </r>
  </si>
  <si>
    <t xml:space="preserve">Sovvenzione Distrettuale N° </t>
  </si>
  <si>
    <t>Rapporto sul progetto N°</t>
  </si>
  <si>
    <t>Via Esempio 11, 2222 Campione</t>
  </si>
  <si>
    <t xml:space="preserve">Formazione dei responsabili comunali (capo e squadra di manutenzione) </t>
  </si>
  <si>
    <t xml:space="preserve">Educazione dei bambini sull'igiene </t>
  </si>
  <si>
    <r>
      <t xml:space="preserve">2. Descrizione sommaria e obiettivi del progetto - </t>
    </r>
    <r>
      <rPr>
        <b/>
        <sz val="10"/>
        <rFont val="Arial"/>
        <family val="2"/>
      </rPr>
      <t xml:space="preserve"> </t>
    </r>
    <r>
      <rPr>
        <b/>
        <sz val="9"/>
        <rFont val="Arial"/>
        <family val="2"/>
      </rPr>
      <t>Indicate, p.f., gli obiettivi parziali. Come devono essere conseguiti?   -  P.f., formulare tutti dati in modon SMART (short, measurable, ataignable, realistic, timed)</t>
    </r>
  </si>
  <si>
    <t>Importo chiesto al Distretto CHF</t>
  </si>
  <si>
    <r>
      <t xml:space="preserve">2. Descrizione sommaria e obiettivi del progetto </t>
    </r>
    <r>
      <rPr>
        <b/>
        <sz val="9"/>
        <rFont val="Arial"/>
        <family val="2"/>
      </rPr>
      <t>- Indicate, p.f., gli obiettivi parziali. Come devono essere conseguiti? - P.f., formulare tutti dati in modon SMART (short, measurable, ataignable, realistic, timed)</t>
    </r>
  </si>
  <si>
    <t>Club xyz</t>
  </si>
  <si>
    <t xml:space="preserve">2013-2014:   36'791.65  USD </t>
  </si>
  <si>
    <r>
      <t>Importo (</t>
    </r>
    <r>
      <rPr>
        <sz val="10"/>
        <color indexed="10"/>
        <rFont val="Arial"/>
        <family val="0"/>
      </rPr>
      <t>US $</t>
    </r>
    <r>
      <rPr>
        <sz val="10"/>
        <rFont val="Arial"/>
        <family val="0"/>
      </rPr>
      <t>)</t>
    </r>
  </si>
  <si>
    <r>
      <rPr>
        <sz val="10"/>
        <rFont val="Arial"/>
        <family val="0"/>
      </rPr>
      <t xml:space="preserve"> </t>
    </r>
    <r>
      <rPr>
        <sz val="10"/>
        <color indexed="10"/>
        <rFont val="Arial"/>
        <family val="0"/>
      </rPr>
      <t>tutte le indicazioni in US $</t>
    </r>
    <r>
      <rPr>
        <sz val="10"/>
        <rFont val="Arial"/>
        <family val="0"/>
      </rPr>
      <t xml:space="preserve">:  </t>
    </r>
    <r>
      <rPr>
        <sz val="10"/>
        <rFont val="Arial"/>
        <family val="0"/>
      </rPr>
      <t>2009-2010</t>
    </r>
    <r>
      <rPr>
        <sz val="10"/>
        <rFont val="Arial"/>
        <family val="0"/>
      </rPr>
      <t xml:space="preserve">  </t>
    </r>
  </si>
  <si>
    <r>
      <rPr>
        <sz val="10"/>
        <rFont val="Arial"/>
        <family val="0"/>
      </rPr>
      <t>t</t>
    </r>
    <r>
      <rPr>
        <sz val="10"/>
        <rFont val="Arial"/>
        <family val="0"/>
      </rPr>
      <t>otal</t>
    </r>
    <r>
      <rPr>
        <sz val="10"/>
        <rFont val="Arial"/>
        <family val="0"/>
      </rPr>
      <t>e (</t>
    </r>
    <r>
      <rPr>
        <sz val="10"/>
        <color indexed="10"/>
        <rFont val="Arial"/>
        <family val="0"/>
      </rPr>
      <t>US $</t>
    </r>
    <r>
      <rPr>
        <sz val="10"/>
        <rFont val="Arial"/>
        <family val="0"/>
      </rPr>
      <t>)</t>
    </r>
  </si>
</sst>
</file>

<file path=xl/styles.xml><?xml version="1.0" encoding="utf-8"?>
<styleSheet xmlns="http://schemas.openxmlformats.org/spreadsheetml/2006/main">
  <numFmts count="6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quot;SFr.&quot;#,##0;\-&quot;SFr.&quot;#,##0"/>
    <numFmt numFmtId="177" formatCode="&quot;SFr.&quot;#,##0;[Red]\-&quot;SFr.&quot;#,##0"/>
    <numFmt numFmtId="178" formatCode="&quot;SFr.&quot;#,##0.00;\-&quot;SFr.&quot;#,##0.00"/>
    <numFmt numFmtId="179" formatCode="&quot;SFr.&quot;#,##0.00;[Red]\-&quot;SFr.&quot;#,##0.00"/>
    <numFmt numFmtId="180" formatCode="_-&quot;SFr.&quot;* #,##0_-;\-&quot;SFr.&quot;* #,##0_-;_-&quot;SFr.&quot;* &quot;-&quot;_-;_-@_-"/>
    <numFmt numFmtId="181" formatCode="_-* #,##0_-;\-* #,##0_-;_-* &quot;-&quot;_-;_-@_-"/>
    <numFmt numFmtId="182" formatCode="_-&quot;SFr.&quot;* #,##0.00_-;\-&quot;SFr.&quot;* #,##0.00_-;_-&quot;SFr.&quot;* &quot;-&quot;??_-;_-@_-"/>
    <numFmt numFmtId="183" formatCode="_-* #,##0.00_-;\-* #,##0.00_-;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 &quot;F&quot;;\-#,##0\ &quot;F&quot;"/>
    <numFmt numFmtId="193" formatCode="#,##0\ &quot;F&quot;;[Red]\-#,##0\ &quot;F&quot;"/>
    <numFmt numFmtId="194" formatCode="#,##0.00\ &quot;F&quot;;\-#,##0.00\ &quot;F&quot;"/>
    <numFmt numFmtId="195" formatCode="#,##0.00\ &quot;F&quot;;[Red]\-#,##0.00\ &quot;F&quot;"/>
    <numFmt numFmtId="196" formatCode="_-* #,##0\ &quot;F&quot;_-;\-* #,##0\ &quot;F&quot;_-;_-* &quot;-&quot;\ &quot;F&quot;_-;_-@_-"/>
    <numFmt numFmtId="197" formatCode="_-* #,##0\ _F_-;\-* #,##0\ _F_-;_-* &quot;-&quot;\ _F_-;_-@_-"/>
    <numFmt numFmtId="198" formatCode="_-* #,##0.00\ &quot;F&quot;_-;\-* #,##0.00\ &quot;F&quot;_-;_-* &quot;-&quot;??\ &quot;F&quot;_-;_-@_-"/>
    <numFmt numFmtId="199" formatCode="_-* #,##0.00\ _F_-;\-* #,##0.00\ _F_-;_-* &quot;-&quot;??\ _F_-;_-@_-"/>
    <numFmt numFmtId="200" formatCode="[$$-409]#,##0.00"/>
    <numFmt numFmtId="201" formatCode="[$$-409]#,##0"/>
    <numFmt numFmtId="202" formatCode="#,##0\ _€"/>
    <numFmt numFmtId="203" formatCode="#,##0\ &quot;€&quot;"/>
    <numFmt numFmtId="204" formatCode="[$-100C]dddd\ d\ mmmm\ yyyy"/>
    <numFmt numFmtId="205" formatCode="dd/mm/yyyy;@"/>
    <numFmt numFmtId="206" formatCode="[$CHF]\ #,##0.00"/>
    <numFmt numFmtId="207" formatCode="&quot;Vrai&quot;;&quot;Vrai&quot;;&quot;Faux&quot;"/>
    <numFmt numFmtId="208" formatCode="&quot;Actif&quot;;&quot;Actif&quot;;&quot;Inactif&quot;"/>
    <numFmt numFmtId="209" formatCode="[$CHF]\ #,##0"/>
    <numFmt numFmtId="210" formatCode="&quot;Fr.&quot;\ #,##0.00"/>
    <numFmt numFmtId="211" formatCode="&quot;Fr.&quot;\ #,##0"/>
    <numFmt numFmtId="212" formatCode="[$€-2]\ #,##0.00_);[Red]\([$€-2]\ #,##0.00\)"/>
    <numFmt numFmtId="213" formatCode="0.000"/>
    <numFmt numFmtId="214" formatCode="#,##0.00_ ;\-#,##0.00\ "/>
    <numFmt numFmtId="215" formatCode="_-* #,##0.000\ _F_-;\-* #,##0.000\ _F_-;_-* &quot;-&quot;??\ _F_-;_-@_-"/>
  </numFmts>
  <fonts count="71">
    <font>
      <sz val="10"/>
      <name val="Arial"/>
      <family val="0"/>
    </font>
    <font>
      <b/>
      <sz val="10"/>
      <name val="Arial"/>
      <family val="2"/>
    </font>
    <font>
      <u val="single"/>
      <sz val="10"/>
      <color indexed="12"/>
      <name val="Arial"/>
      <family val="2"/>
    </font>
    <font>
      <u val="single"/>
      <sz val="10"/>
      <color indexed="36"/>
      <name val="Arial"/>
      <family val="2"/>
    </font>
    <font>
      <b/>
      <sz val="14"/>
      <name val="Arial"/>
      <family val="2"/>
    </font>
    <font>
      <sz val="14"/>
      <name val="Arial"/>
      <family val="2"/>
    </font>
    <font>
      <b/>
      <sz val="10"/>
      <color indexed="12"/>
      <name val="Arial"/>
      <family val="2"/>
    </font>
    <font>
      <b/>
      <i/>
      <sz val="12"/>
      <color indexed="18"/>
      <name val="Arial"/>
      <family val="2"/>
    </font>
    <font>
      <b/>
      <sz val="12"/>
      <name val="Arial"/>
      <family val="2"/>
    </font>
    <font>
      <b/>
      <sz val="14"/>
      <color indexed="9"/>
      <name val="Arial"/>
      <family val="2"/>
    </font>
    <font>
      <sz val="10"/>
      <color indexed="12"/>
      <name val="Arial"/>
      <family val="2"/>
    </font>
    <font>
      <sz val="9"/>
      <name val="Arial"/>
      <family val="2"/>
    </font>
    <font>
      <sz val="8"/>
      <name val="Arial"/>
      <family val="2"/>
    </font>
    <font>
      <sz val="8"/>
      <name val="Tahoma"/>
      <family val="2"/>
    </font>
    <font>
      <b/>
      <sz val="10"/>
      <color indexed="56"/>
      <name val="Arial"/>
      <family val="2"/>
    </font>
    <font>
      <b/>
      <i/>
      <sz val="11"/>
      <color indexed="18"/>
      <name val="Arial"/>
      <family val="2"/>
    </font>
    <font>
      <sz val="11"/>
      <name val="Arial"/>
      <family val="2"/>
    </font>
    <font>
      <b/>
      <i/>
      <sz val="10"/>
      <color indexed="18"/>
      <name val="Arial"/>
      <family val="2"/>
    </font>
    <font>
      <b/>
      <sz val="11"/>
      <name val="Arial"/>
      <family val="2"/>
    </font>
    <font>
      <b/>
      <sz val="13"/>
      <name val="Arial"/>
      <family val="2"/>
    </font>
    <font>
      <b/>
      <sz val="10"/>
      <color indexed="9"/>
      <name val="Arial"/>
      <family val="2"/>
    </font>
    <font>
      <sz val="12"/>
      <name val="Arial"/>
      <family val="2"/>
    </font>
    <font>
      <sz val="11"/>
      <name val="Calibri"/>
      <family val="2"/>
    </font>
    <font>
      <sz val="5"/>
      <name val="Arial"/>
      <family val="2"/>
    </font>
    <font>
      <sz val="3"/>
      <name val="Arial"/>
      <family val="2"/>
    </font>
    <font>
      <b/>
      <sz val="10"/>
      <color indexed="10"/>
      <name val="Arial"/>
      <family val="2"/>
    </font>
    <font>
      <sz val="10"/>
      <color indexed="8"/>
      <name val="Arial"/>
      <family val="2"/>
    </font>
    <font>
      <b/>
      <i/>
      <sz val="12"/>
      <color indexed="10"/>
      <name val="Arial"/>
      <family val="2"/>
    </font>
    <font>
      <b/>
      <i/>
      <sz val="12"/>
      <name val="Arial"/>
      <family val="2"/>
    </font>
    <font>
      <i/>
      <sz val="10"/>
      <name val="Arial"/>
      <family val="2"/>
    </font>
    <font>
      <b/>
      <i/>
      <sz val="14"/>
      <name val="Arial"/>
      <family val="2"/>
    </font>
    <font>
      <b/>
      <sz val="16"/>
      <name val="Arial"/>
      <family val="2"/>
    </font>
    <font>
      <sz val="10"/>
      <color indexed="10"/>
      <name val="Arial"/>
      <family val="2"/>
    </font>
    <font>
      <u val="single"/>
      <sz val="10"/>
      <color indexed="48"/>
      <name val="Arial"/>
      <family val="2"/>
    </font>
    <font>
      <sz val="10"/>
      <color indexed="9"/>
      <name val="Arial"/>
      <family val="2"/>
    </font>
    <font>
      <b/>
      <sz val="10"/>
      <color indexed="8"/>
      <name val="Arial"/>
      <family val="2"/>
    </font>
    <font>
      <b/>
      <sz val="12"/>
      <color indexed="10"/>
      <name val="Arial"/>
      <family val="2"/>
    </font>
    <font>
      <i/>
      <sz val="10"/>
      <color indexed="10"/>
      <name val="Arial"/>
      <family val="2"/>
    </font>
    <font>
      <sz val="8"/>
      <name val="Verdana"/>
      <family val="2"/>
    </font>
    <font>
      <b/>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
      <sz val="10"/>
      <color rgb="FF0000D4"/>
      <name val="Arial"/>
      <family val="0"/>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indexed="12"/>
        <bgColor indexed="64"/>
      </patternFill>
    </fill>
    <fill>
      <patternFill patternType="solid">
        <fgColor indexed="48"/>
        <bgColor indexed="64"/>
      </patternFill>
    </fill>
    <fill>
      <patternFill patternType="solid">
        <fgColor theme="9" tint="0.39998000860214233"/>
        <bgColor indexed="64"/>
      </patternFill>
    </fill>
  </fills>
  <borders count="9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style="hair"/>
      <right style="hair"/>
      <top style="hair"/>
      <bottom style="hair"/>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color indexed="63"/>
      </bottom>
    </border>
    <border>
      <left style="hair"/>
      <right style="hair"/>
      <top>
        <color indexed="63"/>
      </top>
      <bottom style="hair"/>
    </border>
    <border>
      <left style="hair"/>
      <right style="hair"/>
      <top style="thin"/>
      <bottom style="thin"/>
    </border>
    <border>
      <left style="hair"/>
      <right style="hair"/>
      <top style="thin"/>
      <bottom style="double"/>
    </border>
    <border>
      <left>
        <color indexed="63"/>
      </left>
      <right style="medium"/>
      <top style="medium"/>
      <bottom style="medium"/>
    </border>
    <border>
      <left style="hair"/>
      <right style="hair"/>
      <top style="hair"/>
      <bottom>
        <color indexed="63"/>
      </bottom>
    </border>
    <border>
      <left style="hair"/>
      <right style="medium"/>
      <top style="hair"/>
      <bottom style="hair"/>
    </border>
    <border>
      <left style="hair"/>
      <right style="medium"/>
      <top style="thin"/>
      <bottom style="thin"/>
    </border>
    <border>
      <left style="thin"/>
      <right style="thin"/>
      <top style="thin"/>
      <bottom style="thin"/>
    </border>
    <border>
      <left style="thin"/>
      <right style="medium"/>
      <top style="thin"/>
      <bottom style="thin"/>
    </border>
    <border>
      <left style="thin"/>
      <right style="medium"/>
      <top style="thin"/>
      <bottom style="double"/>
    </border>
    <border>
      <left>
        <color indexed="63"/>
      </left>
      <right>
        <color indexed="63"/>
      </right>
      <top>
        <color indexed="63"/>
      </top>
      <bottom style="hair"/>
    </border>
    <border>
      <left style="medium"/>
      <right style="medium"/>
      <top style="medium"/>
      <bottom style="medium"/>
    </border>
    <border>
      <left>
        <color indexed="63"/>
      </left>
      <right style="medium"/>
      <top>
        <color indexed="63"/>
      </top>
      <bottom style="hair"/>
    </border>
    <border>
      <left>
        <color indexed="63"/>
      </left>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color indexed="63"/>
      </left>
      <right>
        <color indexed="63"/>
      </right>
      <top>
        <color indexed="63"/>
      </top>
      <bottom style="thin"/>
    </border>
    <border>
      <left>
        <color indexed="63"/>
      </left>
      <right style="medium"/>
      <top style="hair"/>
      <bottom style="hair"/>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style="medium"/>
    </border>
    <border>
      <left style="medium"/>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color indexed="63"/>
      </right>
      <top style="thin"/>
      <bottom style="double"/>
    </border>
    <border>
      <left>
        <color indexed="63"/>
      </left>
      <right style="medium"/>
      <top style="thin"/>
      <bottom style="double"/>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style="hair"/>
      <top style="hair"/>
      <bottom style="hair"/>
    </border>
    <border>
      <left>
        <color indexed="63"/>
      </left>
      <right style="hair"/>
      <top>
        <color indexed="63"/>
      </top>
      <bottom>
        <color indexed="63"/>
      </bottom>
    </border>
    <border>
      <left style="medium"/>
      <right style="hair"/>
      <top style="hair"/>
      <bottom style="hair"/>
    </border>
    <border>
      <left style="hair"/>
      <right>
        <color indexed="63"/>
      </right>
      <top style="hair"/>
      <bottom style="hair"/>
    </border>
    <border>
      <left>
        <color indexed="63"/>
      </left>
      <right style="hair"/>
      <top style="hair"/>
      <bottom>
        <color indexed="63"/>
      </bottom>
    </border>
    <border>
      <left>
        <color indexed="63"/>
      </left>
      <right style="hair"/>
      <top>
        <color indexed="63"/>
      </top>
      <bottom style="hair"/>
    </border>
    <border>
      <left>
        <color indexed="63"/>
      </left>
      <right style="medium"/>
      <top style="hair"/>
      <bottom>
        <color indexed="63"/>
      </bottom>
    </border>
    <border>
      <left style="hair"/>
      <right>
        <color indexed="63"/>
      </right>
      <top>
        <color indexed="63"/>
      </top>
      <bottom style="hair"/>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hair"/>
      <top style="hair"/>
      <bottom style="medium"/>
    </border>
    <border>
      <left style="hair"/>
      <right style="hair"/>
      <top style="hair"/>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medium"/>
      <bottom style="medium"/>
    </border>
    <border>
      <left style="thin"/>
      <right style="hair"/>
      <top style="medium"/>
      <bottom style="hair"/>
    </border>
    <border>
      <left style="hair"/>
      <right style="hair"/>
      <top style="medium"/>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color indexed="63"/>
      </top>
      <bottom style="hair"/>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0"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15"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9" fillId="23" borderId="1" applyNumberFormat="0" applyAlignment="0" applyProtection="0"/>
    <xf numFmtId="0" fontId="60" fillId="23" borderId="2" applyNumberFormat="0" applyAlignment="0" applyProtection="0"/>
    <xf numFmtId="0" fontId="3" fillId="0" borderId="0" applyNumberForma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0" fontId="61" fillId="24"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64" fillId="25" borderId="0" applyNumberFormat="0" applyBorder="0" applyAlignment="0" applyProtection="0"/>
    <xf numFmtId="0" fontId="0" fillId="26" borderId="4" applyNumberFormat="0" applyFont="0" applyAlignment="0" applyProtection="0"/>
    <xf numFmtId="0" fontId="2" fillId="0" borderId="0" applyNumberFormat="0" applyFill="0" applyBorder="0" applyAlignment="0" applyProtection="0"/>
    <xf numFmtId="0" fontId="65" fillId="27" borderId="0" applyNumberFormat="0" applyBorder="0" applyAlignment="0" applyProtection="0"/>
    <xf numFmtId="9" fontId="0" fillId="0" borderId="0" applyFon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66" fillId="0" borderId="8" applyNumberFormat="0" applyFill="0" applyAlignment="0" applyProtection="0"/>
    <xf numFmtId="198" fontId="0" fillId="0" borderId="0" applyFont="0" applyFill="0" applyBorder="0" applyAlignment="0" applyProtection="0"/>
    <xf numFmtId="196" fontId="0" fillId="0" borderId="0" applyFont="0" applyFill="0" applyBorder="0" applyAlignment="0" applyProtection="0"/>
    <xf numFmtId="0" fontId="67" fillId="0" borderId="0" applyNumberFormat="0" applyFill="0" applyBorder="0" applyAlignment="0" applyProtection="0"/>
    <xf numFmtId="0" fontId="68" fillId="29" borderId="9" applyNumberFormat="0" applyAlignment="0" applyProtection="0"/>
  </cellStyleXfs>
  <cellXfs count="629">
    <xf numFmtId="0" fontId="0" fillId="0" borderId="0" xfId="0" applyAlignment="1">
      <alignment/>
    </xf>
    <xf numFmtId="0" fontId="10" fillId="0" borderId="0" xfId="0" applyFont="1" applyAlignment="1">
      <alignment/>
    </xf>
    <xf numFmtId="0" fontId="0" fillId="0" borderId="0" xfId="0" applyAlignment="1" applyProtection="1">
      <alignment horizontal="left"/>
      <protection/>
    </xf>
    <xf numFmtId="0" fontId="0" fillId="0" borderId="0" xfId="0" applyBorder="1" applyAlignment="1" applyProtection="1">
      <alignment horizontal="right"/>
      <protection/>
    </xf>
    <xf numFmtId="0" fontId="0" fillId="0" borderId="0" xfId="0" applyBorder="1" applyAlignment="1" applyProtection="1">
      <alignment horizontal="left"/>
      <protection/>
    </xf>
    <xf numFmtId="0" fontId="12" fillId="0" borderId="0" xfId="0" applyFont="1" applyBorder="1" applyAlignment="1" applyProtection="1">
      <alignment horizontal="left"/>
      <protection/>
    </xf>
    <xf numFmtId="0" fontId="0" fillId="0" borderId="0" xfId="0" applyFill="1" applyBorder="1" applyAlignment="1" applyProtection="1">
      <alignment horizontal="left"/>
      <protection/>
    </xf>
    <xf numFmtId="0" fontId="2" fillId="0" borderId="0" xfId="49" applyFill="1" applyBorder="1" applyAlignment="1" applyProtection="1">
      <alignment horizontal="left"/>
      <protection/>
    </xf>
    <xf numFmtId="0" fontId="0" fillId="0" borderId="0" xfId="0" applyAlignment="1" applyProtection="1">
      <alignment horizontal="left" vertical="center"/>
      <protection/>
    </xf>
    <xf numFmtId="0" fontId="0" fillId="0" borderId="0" xfId="0" applyBorder="1" applyAlignment="1" applyProtection="1">
      <alignment horizontal="left" vertical="center" wrapText="1"/>
      <protection/>
    </xf>
    <xf numFmtId="201" fontId="8" fillId="0" borderId="0" xfId="0" applyNumberFormat="1" applyFont="1" applyFill="1" applyBorder="1" applyAlignment="1" applyProtection="1">
      <alignment horizontal="left" vertical="center" wrapText="1"/>
      <protection/>
    </xf>
    <xf numFmtId="0" fontId="0" fillId="0" borderId="0" xfId="0" applyBorder="1" applyAlignment="1" applyProtection="1">
      <alignment horizontal="left" vertical="center"/>
      <protection/>
    </xf>
    <xf numFmtId="0" fontId="11" fillId="0" borderId="0" xfId="0" applyFont="1" applyAlignment="1" applyProtection="1">
      <alignment horizontal="left"/>
      <protection/>
    </xf>
    <xf numFmtId="0" fontId="0" fillId="0" borderId="10" xfId="0" applyBorder="1" applyAlignment="1" applyProtection="1">
      <alignment horizontal="left" vertical="center" wrapText="1"/>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horizontal="left"/>
      <protection/>
    </xf>
    <xf numFmtId="201" fontId="1" fillId="0" borderId="11" xfId="0" applyNumberFormat="1" applyFont="1" applyFill="1" applyBorder="1" applyAlignment="1" applyProtection="1">
      <alignment horizontal="center" vertical="center" wrapText="1"/>
      <protection/>
    </xf>
    <xf numFmtId="0" fontId="0" fillId="0" borderId="12" xfId="0" applyBorder="1" applyAlignment="1" applyProtection="1">
      <alignment horizontal="left"/>
      <protection/>
    </xf>
    <xf numFmtId="0" fontId="0" fillId="0" borderId="12" xfId="0" applyBorder="1" applyAlignment="1" applyProtection="1">
      <alignment horizontal="left" vertical="center"/>
      <protection/>
    </xf>
    <xf numFmtId="201" fontId="0" fillId="0" borderId="12" xfId="0" applyNumberFormat="1" applyFont="1" applyBorder="1" applyAlignment="1" applyProtection="1">
      <alignment horizontal="left" vertical="center" wrapText="1"/>
      <protection/>
    </xf>
    <xf numFmtId="0" fontId="11" fillId="0" borderId="12" xfId="0" applyFont="1" applyBorder="1" applyAlignment="1" applyProtection="1">
      <alignment horizontal="left"/>
      <protection/>
    </xf>
    <xf numFmtId="0" fontId="17" fillId="0" borderId="10"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0" fontId="7" fillId="0" borderId="0" xfId="0" applyFont="1" applyBorder="1" applyAlignment="1" applyProtection="1">
      <alignment horizontal="left" wrapText="1"/>
      <protection/>
    </xf>
    <xf numFmtId="0" fontId="11" fillId="0" borderId="13" xfId="0" applyFont="1" applyBorder="1" applyAlignment="1" applyProtection="1">
      <alignment horizontal="left" vertical="center"/>
      <protection/>
    </xf>
    <xf numFmtId="0" fontId="11" fillId="0" borderId="14" xfId="0" applyFont="1" applyBorder="1" applyAlignment="1" applyProtection="1">
      <alignment horizontal="left" wrapText="1"/>
      <protection/>
    </xf>
    <xf numFmtId="0" fontId="11" fillId="0" borderId="14" xfId="0" applyFont="1" applyBorder="1" applyAlignment="1" applyProtection="1">
      <alignment horizontal="left"/>
      <protection/>
    </xf>
    <xf numFmtId="0" fontId="11" fillId="0" borderId="15" xfId="0" applyFont="1" applyBorder="1" applyAlignment="1" applyProtection="1">
      <alignment horizontal="left"/>
      <protection/>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0"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2" fillId="0" borderId="0" xfId="0" applyFont="1" applyAlignment="1" applyProtection="1">
      <alignment horizontal="left"/>
      <protection/>
    </xf>
    <xf numFmtId="0" fontId="0" fillId="0" borderId="0" xfId="0" applyFont="1" applyBorder="1" applyAlignment="1" applyProtection="1">
      <alignment horizontal="right"/>
      <protection/>
    </xf>
    <xf numFmtId="0" fontId="0" fillId="0" borderId="19" xfId="0" applyFont="1" applyBorder="1" applyAlignment="1" applyProtection="1">
      <alignment horizontal="left" vertical="center" wrapText="1"/>
      <protection/>
    </xf>
    <xf numFmtId="201" fontId="8" fillId="0" borderId="20" xfId="0" applyNumberFormat="1" applyFont="1" applyFill="1" applyBorder="1" applyAlignment="1" applyProtection="1">
      <alignment horizontal="left" vertical="center" wrapText="1"/>
      <protection/>
    </xf>
    <xf numFmtId="0" fontId="0" fillId="0" borderId="21" xfId="0" applyFont="1" applyBorder="1" applyAlignment="1" applyProtection="1">
      <alignment horizontal="left" vertical="center" wrapText="1"/>
      <protection/>
    </xf>
    <xf numFmtId="0" fontId="2" fillId="0" borderId="0" xfId="49" applyBorder="1" applyAlignment="1" applyProtection="1">
      <alignment horizontal="left"/>
      <protection/>
    </xf>
    <xf numFmtId="0" fontId="12" fillId="0" borderId="0" xfId="0" applyFont="1" applyFill="1" applyBorder="1" applyAlignment="1" applyProtection="1">
      <alignment horizontal="left"/>
      <protection/>
    </xf>
    <xf numFmtId="0" fontId="0" fillId="0" borderId="10" xfId="0" applyFont="1" applyBorder="1" applyAlignment="1">
      <alignment/>
    </xf>
    <xf numFmtId="0" fontId="0" fillId="0" borderId="0" xfId="0" applyFill="1" applyAlignment="1">
      <alignment/>
    </xf>
    <xf numFmtId="0" fontId="23" fillId="0" borderId="13" xfId="0" applyFont="1" applyBorder="1" applyAlignment="1">
      <alignment/>
    </xf>
    <xf numFmtId="0" fontId="22" fillId="0" borderId="0" xfId="0" applyFont="1" applyBorder="1" applyAlignment="1">
      <alignment wrapText="1"/>
    </xf>
    <xf numFmtId="49" fontId="0" fillId="0" borderId="13" xfId="0" applyNumberFormat="1" applyFont="1" applyBorder="1" applyAlignment="1">
      <alignment/>
    </xf>
    <xf numFmtId="0" fontId="12" fillId="0" borderId="10" xfId="0" applyFont="1" applyBorder="1" applyAlignment="1">
      <alignment horizontal="justify"/>
    </xf>
    <xf numFmtId="0" fontId="0" fillId="0" borderId="13" xfId="0" applyFont="1" applyFill="1" applyBorder="1" applyAlignment="1">
      <alignment wrapText="1"/>
    </xf>
    <xf numFmtId="0" fontId="0" fillId="0" borderId="14" xfId="0" applyFont="1" applyFill="1" applyBorder="1" applyAlignment="1">
      <alignment wrapText="1"/>
    </xf>
    <xf numFmtId="0" fontId="0" fillId="0" borderId="15" xfId="0" applyFont="1" applyFill="1" applyBorder="1" applyAlignment="1">
      <alignment wrapText="1"/>
    </xf>
    <xf numFmtId="0" fontId="0" fillId="0" borderId="10" xfId="0" applyFont="1" applyBorder="1" applyAlignment="1">
      <alignment horizontal="center"/>
    </xf>
    <xf numFmtId="0" fontId="26" fillId="0" borderId="10" xfId="0" applyFont="1" applyBorder="1" applyAlignment="1">
      <alignment wrapText="1"/>
    </xf>
    <xf numFmtId="0" fontId="26" fillId="0" borderId="0" xfId="0" applyFont="1" applyBorder="1" applyAlignment="1">
      <alignment wrapText="1"/>
    </xf>
    <xf numFmtId="0" fontId="21" fillId="0" borderId="12" xfId="0" applyFont="1" applyBorder="1" applyAlignment="1">
      <alignment wrapText="1"/>
    </xf>
    <xf numFmtId="0" fontId="22" fillId="0" borderId="10" xfId="0" applyFont="1" applyBorder="1" applyAlignment="1">
      <alignment wrapText="1"/>
    </xf>
    <xf numFmtId="0" fontId="22" fillId="0" borderId="12" xfId="0" applyFont="1" applyBorder="1" applyAlignment="1">
      <alignment wrapText="1"/>
    </xf>
    <xf numFmtId="0" fontId="24" fillId="0" borderId="10" xfId="0" applyFont="1" applyBorder="1" applyAlignment="1">
      <alignment/>
    </xf>
    <xf numFmtId="0" fontId="1" fillId="0" borderId="0" xfId="0" applyFont="1" applyAlignment="1">
      <alignment/>
    </xf>
    <xf numFmtId="0" fontId="8" fillId="0" borderId="0" xfId="0" applyFont="1" applyAlignment="1">
      <alignment/>
    </xf>
    <xf numFmtId="0" fontId="28" fillId="0" borderId="0" xfId="0" applyFont="1" applyAlignment="1">
      <alignment/>
    </xf>
    <xf numFmtId="0" fontId="29" fillId="0" borderId="0" xfId="0" applyFont="1" applyAlignment="1">
      <alignment/>
    </xf>
    <xf numFmtId="0" fontId="0" fillId="0" borderId="0" xfId="0" applyFont="1" applyAlignment="1">
      <alignment/>
    </xf>
    <xf numFmtId="0" fontId="0" fillId="4" borderId="22" xfId="0" applyFill="1" applyBorder="1" applyAlignment="1">
      <alignment/>
    </xf>
    <xf numFmtId="0" fontId="0" fillId="4" borderId="23" xfId="0" applyFill="1" applyBorder="1" applyAlignment="1">
      <alignment/>
    </xf>
    <xf numFmtId="0" fontId="0" fillId="4" borderId="24" xfId="0" applyFill="1" applyBorder="1" applyAlignment="1">
      <alignment/>
    </xf>
    <xf numFmtId="0" fontId="0" fillId="0" borderId="0" xfId="0" applyAlignment="1">
      <alignment wrapText="1"/>
    </xf>
    <xf numFmtId="0" fontId="28" fillId="0" borderId="0" xfId="0" applyFont="1" applyFill="1" applyBorder="1" applyAlignment="1">
      <alignment/>
    </xf>
    <xf numFmtId="0" fontId="0" fillId="0" borderId="12" xfId="0" applyFont="1" applyFill="1" applyBorder="1" applyAlignment="1" applyProtection="1">
      <alignment/>
      <protection/>
    </xf>
    <xf numFmtId="0" fontId="0" fillId="0" borderId="12" xfId="0" applyFont="1" applyFill="1" applyBorder="1" applyAlignment="1" applyProtection="1">
      <alignment horizontal="left"/>
      <protection/>
    </xf>
    <xf numFmtId="0" fontId="32" fillId="0" borderId="0" xfId="0" applyFont="1" applyAlignment="1">
      <alignment/>
    </xf>
    <xf numFmtId="0" fontId="0" fillId="0" borderId="25" xfId="0" applyFont="1" applyBorder="1" applyAlignment="1" applyProtection="1">
      <alignment horizontal="center" vertical="center"/>
      <protection/>
    </xf>
    <xf numFmtId="0" fontId="10" fillId="0" borderId="0" xfId="0" applyFont="1" applyAlignment="1">
      <alignment/>
    </xf>
    <xf numFmtId="0" fontId="1" fillId="0" borderId="10" xfId="0" applyFont="1" applyBorder="1" applyAlignment="1">
      <alignment/>
    </xf>
    <xf numFmtId="0" fontId="0" fillId="0" borderId="0" xfId="0" applyFont="1" applyBorder="1" applyAlignment="1" applyProtection="1">
      <alignment horizontal="left" vertical="center"/>
      <protection/>
    </xf>
    <xf numFmtId="0" fontId="23" fillId="0" borderId="14" xfId="0" applyFont="1" applyBorder="1" applyAlignment="1">
      <alignment/>
    </xf>
    <xf numFmtId="0" fontId="0" fillId="0" borderId="10" xfId="0" applyBorder="1" applyAlignment="1" applyProtection="1">
      <alignment horizontal="right"/>
      <protection/>
    </xf>
    <xf numFmtId="0" fontId="1" fillId="0" borderId="0" xfId="0" applyFont="1" applyFill="1" applyBorder="1" applyAlignment="1" applyProtection="1">
      <alignment horizontal="left" vertical="center"/>
      <protection/>
    </xf>
    <xf numFmtId="0" fontId="11" fillId="0" borderId="14" xfId="0" applyFont="1" applyBorder="1" applyAlignment="1" applyProtection="1">
      <alignment horizontal="left" vertical="center" wrapText="1"/>
      <protection/>
    </xf>
    <xf numFmtId="0" fontId="0" fillId="0" borderId="14" xfId="0" applyBorder="1" applyAlignment="1" applyProtection="1">
      <alignment horizontal="left" wrapText="1"/>
      <protection/>
    </xf>
    <xf numFmtId="0" fontId="0" fillId="0" borderId="0" xfId="0" applyAlignment="1" applyProtection="1">
      <alignment/>
      <protection/>
    </xf>
    <xf numFmtId="0" fontId="10" fillId="0" borderId="0" xfId="0" applyFont="1" applyAlignment="1" applyProtection="1">
      <alignment/>
      <protection/>
    </xf>
    <xf numFmtId="0" fontId="11" fillId="0" borderId="10"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1" fillId="0" borderId="12" xfId="0" applyFont="1" applyFill="1" applyBorder="1" applyAlignment="1" applyProtection="1">
      <alignment vertical="top" wrapText="1"/>
      <protection/>
    </xf>
    <xf numFmtId="0" fontId="0" fillId="0" borderId="0" xfId="0" applyAlignment="1" applyProtection="1">
      <alignment vertical="center"/>
      <protection/>
    </xf>
    <xf numFmtId="0" fontId="0" fillId="0" borderId="0" xfId="0" applyFill="1" applyAlignment="1" applyProtection="1">
      <alignment horizontal="left"/>
      <protection/>
    </xf>
    <xf numFmtId="0" fontId="10" fillId="0" borderId="0" xfId="0" applyFont="1" applyBorder="1" applyAlignment="1">
      <alignment wrapText="1"/>
    </xf>
    <xf numFmtId="0" fontId="0" fillId="0" borderId="0" xfId="0" applyAlignment="1">
      <alignment vertical="center"/>
    </xf>
    <xf numFmtId="183" fontId="0" fillId="0" borderId="26" xfId="59" applyNumberFormat="1" applyFont="1" applyBorder="1" applyAlignment="1" applyProtection="1">
      <alignment horizontal="right" vertical="center" wrapText="1"/>
      <protection/>
    </xf>
    <xf numFmtId="183" fontId="1" fillId="30" borderId="27" xfId="59" applyNumberFormat="1" applyFont="1" applyFill="1" applyBorder="1" applyAlignment="1" applyProtection="1">
      <alignment horizontal="right" vertical="center" wrapText="1"/>
      <protection/>
    </xf>
    <xf numFmtId="183" fontId="1" fillId="0" borderId="11" xfId="59" applyNumberFormat="1" applyFont="1" applyFill="1" applyBorder="1" applyAlignment="1" applyProtection="1">
      <alignment horizontal="center" vertical="center" wrapText="1"/>
      <protection/>
    </xf>
    <xf numFmtId="0" fontId="0" fillId="0" borderId="13" xfId="0" applyBorder="1" applyAlignment="1" applyProtection="1">
      <alignment horizontal="left" vertical="center" wrapText="1"/>
      <protection/>
    </xf>
    <xf numFmtId="0" fontId="0" fillId="0" borderId="14" xfId="0" applyBorder="1" applyAlignment="1" applyProtection="1">
      <alignment horizontal="left" vertical="center"/>
      <protection/>
    </xf>
    <xf numFmtId="0" fontId="0" fillId="0" borderId="0" xfId="0" applyFont="1" applyBorder="1" applyAlignment="1">
      <alignment/>
    </xf>
    <xf numFmtId="0" fontId="0" fillId="0" borderId="12" xfId="0" applyFont="1" applyBorder="1" applyAlignment="1">
      <alignment/>
    </xf>
    <xf numFmtId="0" fontId="0" fillId="0" borderId="0" xfId="0" applyFill="1" applyBorder="1" applyAlignment="1" applyProtection="1">
      <alignment/>
      <protection locked="0"/>
    </xf>
    <xf numFmtId="0" fontId="6" fillId="0" borderId="0" xfId="0" applyFont="1" applyAlignment="1">
      <alignment/>
    </xf>
    <xf numFmtId="0" fontId="10" fillId="0" borderId="0" xfId="0" applyFont="1" applyFill="1" applyAlignment="1">
      <alignment/>
    </xf>
    <xf numFmtId="0" fontId="10" fillId="0" borderId="0" xfId="0" applyFont="1" applyFill="1" applyAlignment="1" applyProtection="1">
      <alignment/>
      <protection/>
    </xf>
    <xf numFmtId="0" fontId="10" fillId="0" borderId="13" xfId="0" applyFont="1" applyFill="1" applyBorder="1" applyAlignment="1">
      <alignment/>
    </xf>
    <xf numFmtId="0" fontId="0" fillId="0" borderId="14" xfId="0" applyFill="1" applyBorder="1" applyAlignment="1">
      <alignment horizontal="right"/>
    </xf>
    <xf numFmtId="14" fontId="0" fillId="0" borderId="14" xfId="0" applyNumberFormat="1" applyFill="1" applyBorder="1" applyAlignment="1" applyProtection="1">
      <alignment/>
      <protection locked="0"/>
    </xf>
    <xf numFmtId="0" fontId="2" fillId="0" borderId="0" xfId="49" applyBorder="1" applyAlignment="1" applyProtection="1">
      <alignment/>
      <protection/>
    </xf>
    <xf numFmtId="183" fontId="1" fillId="30" borderId="28" xfId="59" applyNumberFormat="1" applyFont="1" applyFill="1" applyBorder="1" applyAlignment="1" applyProtection="1">
      <alignment horizontal="right" vertical="center" wrapText="1"/>
      <protection/>
    </xf>
    <xf numFmtId="0" fontId="36" fillId="0" borderId="29" xfId="0" applyFont="1" applyBorder="1" applyAlignment="1">
      <alignment horizontal="center" vertical="center" wrapText="1"/>
    </xf>
    <xf numFmtId="0" fontId="0" fillId="0" borderId="0" xfId="0" applyFont="1" applyBorder="1" applyAlignment="1">
      <alignment wrapText="1"/>
    </xf>
    <xf numFmtId="0" fontId="0" fillId="0" borderId="0" xfId="0" applyFont="1" applyBorder="1" applyAlignment="1">
      <alignment horizontal="center"/>
    </xf>
    <xf numFmtId="0" fontId="35" fillId="0" borderId="0" xfId="0" applyFont="1" applyBorder="1" applyAlignment="1">
      <alignment wrapText="1"/>
    </xf>
    <xf numFmtId="0" fontId="1" fillId="0" borderId="0" xfId="0" applyFont="1" applyBorder="1" applyAlignment="1">
      <alignment/>
    </xf>
    <xf numFmtId="49" fontId="0" fillId="0" borderId="14" xfId="0" applyNumberFormat="1" applyFont="1" applyBorder="1" applyAlignment="1">
      <alignment/>
    </xf>
    <xf numFmtId="0" fontId="12" fillId="0" borderId="0" xfId="0" applyFont="1" applyBorder="1" applyAlignment="1">
      <alignment horizontal="justify"/>
    </xf>
    <xf numFmtId="0" fontId="24" fillId="0" borderId="0" xfId="0" applyFont="1" applyBorder="1" applyAlignment="1">
      <alignment/>
    </xf>
    <xf numFmtId="0" fontId="0" fillId="0" borderId="0" xfId="0" applyFont="1" applyBorder="1" applyAlignment="1" applyProtection="1">
      <alignment horizontal="right" vertical="center"/>
      <protection/>
    </xf>
    <xf numFmtId="0" fontId="0" fillId="0" borderId="10" xfId="0" applyFont="1" applyBorder="1" applyAlignment="1" applyProtection="1">
      <alignment horizontal="left" vertical="center" wrapText="1"/>
      <protection/>
    </xf>
    <xf numFmtId="0" fontId="0" fillId="0" borderId="0" xfId="0" applyFont="1" applyBorder="1" applyAlignment="1">
      <alignment vertical="center" wrapText="1"/>
    </xf>
    <xf numFmtId="0" fontId="0" fillId="0" borderId="0" xfId="0" applyBorder="1" applyAlignment="1">
      <alignment vertical="center"/>
    </xf>
    <xf numFmtId="0" fontId="0" fillId="0" borderId="12" xfId="0" applyBorder="1" applyAlignment="1">
      <alignment vertical="center"/>
    </xf>
    <xf numFmtId="0" fontId="31" fillId="31" borderId="16" xfId="0" applyFont="1" applyFill="1" applyBorder="1" applyAlignment="1" applyProtection="1">
      <alignment horizontal="center" vertical="center"/>
      <protection locked="0"/>
    </xf>
    <xf numFmtId="0" fontId="31" fillId="31" borderId="17" xfId="0" applyFont="1" applyFill="1" applyBorder="1" applyAlignment="1" applyProtection="1">
      <alignment horizontal="center" vertical="center"/>
      <protection locked="0"/>
    </xf>
    <xf numFmtId="0" fontId="31" fillId="31" borderId="18" xfId="0" applyFont="1" applyFill="1" applyBorder="1" applyAlignment="1" applyProtection="1">
      <alignment horizontal="center" vertical="center"/>
      <protection locked="0"/>
    </xf>
    <xf numFmtId="0" fontId="31" fillId="31" borderId="10" xfId="0" applyFont="1" applyFill="1" applyBorder="1" applyAlignment="1" applyProtection="1">
      <alignment horizontal="center" vertical="center"/>
      <protection locked="0"/>
    </xf>
    <xf numFmtId="0" fontId="31" fillId="31" borderId="12" xfId="0" applyFont="1" applyFill="1" applyBorder="1" applyAlignment="1" applyProtection="1">
      <alignment horizontal="center" vertical="center"/>
      <protection locked="0"/>
    </xf>
    <xf numFmtId="0" fontId="31" fillId="31" borderId="13" xfId="0" applyFont="1" applyFill="1" applyBorder="1" applyAlignment="1" applyProtection="1">
      <alignment horizontal="center" vertical="center"/>
      <protection locked="0"/>
    </xf>
    <xf numFmtId="0" fontId="31" fillId="31" borderId="14" xfId="0" applyFont="1" applyFill="1" applyBorder="1" applyAlignment="1" applyProtection="1">
      <alignment horizontal="center" vertical="center"/>
      <protection locked="0"/>
    </xf>
    <xf numFmtId="0" fontId="31" fillId="31" borderId="15" xfId="0" applyFont="1" applyFill="1" applyBorder="1" applyAlignment="1" applyProtection="1">
      <alignment horizontal="center" vertical="center"/>
      <protection locked="0"/>
    </xf>
    <xf numFmtId="183" fontId="0" fillId="31" borderId="11" xfId="59" applyNumberFormat="1" applyFont="1" applyFill="1" applyBorder="1" applyAlignment="1" applyProtection="1">
      <alignment horizontal="right" vertical="center" wrapText="1"/>
      <protection locked="0"/>
    </xf>
    <xf numFmtId="183" fontId="0" fillId="31" borderId="30" xfId="59" applyNumberFormat="1" applyFont="1" applyFill="1" applyBorder="1" applyAlignment="1" applyProtection="1">
      <alignment horizontal="right" vertical="center" wrapText="1"/>
      <protection locked="0"/>
    </xf>
    <xf numFmtId="0" fontId="11" fillId="0" borderId="10" xfId="0" applyFont="1" applyBorder="1" applyAlignment="1" applyProtection="1">
      <alignment horizontal="left" vertical="center"/>
      <protection/>
    </xf>
    <xf numFmtId="0" fontId="11" fillId="0" borderId="0" xfId="0" applyFont="1" applyBorder="1" applyAlignment="1" applyProtection="1">
      <alignment horizontal="left" wrapText="1"/>
      <protection/>
    </xf>
    <xf numFmtId="0" fontId="0" fillId="0" borderId="17" xfId="0" applyBorder="1" applyAlignment="1" applyProtection="1">
      <alignment horizontal="left" vertical="center" wrapText="1"/>
      <protection/>
    </xf>
    <xf numFmtId="201" fontId="8" fillId="0" borderId="17" xfId="0" applyNumberFormat="1" applyFont="1" applyFill="1" applyBorder="1" applyAlignment="1" applyProtection="1">
      <alignment horizontal="left" vertical="center" wrapText="1"/>
      <protection/>
    </xf>
    <xf numFmtId="201" fontId="6" fillId="0" borderId="17" xfId="0" applyNumberFormat="1" applyFont="1" applyFill="1" applyBorder="1" applyAlignment="1" applyProtection="1">
      <alignment horizontal="left" vertical="center" wrapText="1"/>
      <protection/>
    </xf>
    <xf numFmtId="201" fontId="0" fillId="0" borderId="17" xfId="0" applyNumberFormat="1" applyBorder="1" applyAlignment="1" applyProtection="1">
      <alignment horizontal="left" vertical="center" wrapText="1"/>
      <protection/>
    </xf>
    <xf numFmtId="0" fontId="0" fillId="0" borderId="17" xfId="0" applyBorder="1" applyAlignment="1" applyProtection="1">
      <alignment horizontal="left"/>
      <protection/>
    </xf>
    <xf numFmtId="0" fontId="0" fillId="0" borderId="18" xfId="0" applyBorder="1" applyAlignment="1" applyProtection="1">
      <alignment horizontal="left"/>
      <protection/>
    </xf>
    <xf numFmtId="183" fontId="0" fillId="31" borderId="31" xfId="59" applyNumberFormat="1" applyFont="1" applyFill="1" applyBorder="1" applyAlignment="1" applyProtection="1">
      <alignment horizontal="right" vertical="center" wrapText="1"/>
      <protection locked="0"/>
    </xf>
    <xf numFmtId="183" fontId="1" fillId="30" borderId="32" xfId="59" applyNumberFormat="1" applyFont="1" applyFill="1" applyBorder="1" applyAlignment="1" applyProtection="1">
      <alignment horizontal="right" vertical="center" wrapText="1"/>
      <protection/>
    </xf>
    <xf numFmtId="0" fontId="1" fillId="0" borderId="13" xfId="0" applyFont="1" applyFill="1" applyBorder="1" applyAlignment="1" applyProtection="1">
      <alignment horizontal="left" vertical="center" wrapText="1"/>
      <protection/>
    </xf>
    <xf numFmtId="0" fontId="1" fillId="0" borderId="14" xfId="0" applyFont="1" applyFill="1" applyBorder="1" applyAlignment="1" applyProtection="1">
      <alignment horizontal="left" vertical="center" wrapText="1"/>
      <protection/>
    </xf>
    <xf numFmtId="211" fontId="1" fillId="0" borderId="14" xfId="0" applyNumberFormat="1" applyFont="1" applyBorder="1" applyAlignment="1" applyProtection="1">
      <alignment horizontal="center" vertical="center" wrapText="1"/>
      <protection/>
    </xf>
    <xf numFmtId="0" fontId="0" fillId="0" borderId="14" xfId="0" applyFont="1" applyBorder="1" applyAlignment="1" applyProtection="1">
      <alignment horizontal="left" vertical="center" wrapText="1"/>
      <protection/>
    </xf>
    <xf numFmtId="201" fontId="8" fillId="0" borderId="14" xfId="0" applyNumberFormat="1" applyFont="1" applyFill="1" applyBorder="1" applyAlignment="1" applyProtection="1">
      <alignment horizontal="left" vertical="center" wrapText="1"/>
      <protection/>
    </xf>
    <xf numFmtId="201" fontId="0" fillId="0" borderId="15" xfId="0" applyNumberFormat="1" applyFont="1" applyBorder="1" applyAlignment="1" applyProtection="1">
      <alignment horizontal="left" vertical="center" wrapText="1"/>
      <protection/>
    </xf>
    <xf numFmtId="0" fontId="0" fillId="0" borderId="0" xfId="0" applyBorder="1" applyAlignment="1">
      <alignment horizontal="right" vertical="center" wrapText="1"/>
    </xf>
    <xf numFmtId="0" fontId="0" fillId="0" borderId="16" xfId="0" applyFont="1" applyBorder="1" applyAlignment="1">
      <alignment horizontal="left" indent="1"/>
    </xf>
    <xf numFmtId="0" fontId="0" fillId="0" borderId="17" xfId="0" applyFont="1" applyBorder="1" applyAlignment="1">
      <alignment horizontal="left" indent="1"/>
    </xf>
    <xf numFmtId="0" fontId="0" fillId="0" borderId="10" xfId="0" applyBorder="1" applyAlignment="1" applyProtection="1">
      <alignment horizontal="left" vertical="top" wrapText="1"/>
      <protection/>
    </xf>
    <xf numFmtId="0" fontId="0" fillId="0" borderId="10" xfId="0" applyFont="1" applyBorder="1" applyAlignment="1">
      <alignment horizontal="right" vertical="center" wrapText="1"/>
    </xf>
    <xf numFmtId="0" fontId="0" fillId="0" borderId="10" xfId="0" applyFont="1" applyFill="1" applyBorder="1" applyAlignment="1" applyProtection="1">
      <alignment horizontal="left" vertical="center" wrapText="1"/>
      <protection/>
    </xf>
    <xf numFmtId="0" fontId="0" fillId="0" borderId="0" xfId="0" applyBorder="1" applyAlignment="1">
      <alignment horizontal="left" vertical="center"/>
    </xf>
    <xf numFmtId="0" fontId="1" fillId="0" borderId="0" xfId="0" applyFont="1" applyBorder="1" applyAlignment="1">
      <alignment horizontal="left" vertical="center" wrapText="1"/>
    </xf>
    <xf numFmtId="0" fontId="0" fillId="0" borderId="10" xfId="0" applyFont="1" applyBorder="1" applyAlignment="1">
      <alignment vertical="center" wrapText="1"/>
    </xf>
    <xf numFmtId="0" fontId="0" fillId="31" borderId="33" xfId="0" applyFill="1" applyBorder="1" applyAlignment="1" applyProtection="1">
      <alignment horizontal="center" vertical="center"/>
      <protection locked="0"/>
    </xf>
    <xf numFmtId="183" fontId="0" fillId="31" borderId="34" xfId="0" applyNumberFormat="1" applyFill="1" applyBorder="1" applyAlignment="1" applyProtection="1">
      <alignment horizontal="right" vertical="center"/>
      <protection locked="0"/>
    </xf>
    <xf numFmtId="183" fontId="1" fillId="30" borderId="35" xfId="0" applyNumberFormat="1" applyFont="1" applyFill="1" applyBorder="1" applyAlignment="1">
      <alignment horizontal="right" vertical="center"/>
    </xf>
    <xf numFmtId="0" fontId="0" fillId="4" borderId="36" xfId="0" applyFill="1" applyBorder="1" applyAlignment="1" applyProtection="1">
      <alignment horizontal="left" vertical="center"/>
      <protection locked="0"/>
    </xf>
    <xf numFmtId="14" fontId="0" fillId="4" borderId="36" xfId="0" applyNumberFormat="1" applyFill="1" applyBorder="1" applyAlignment="1" applyProtection="1">
      <alignment horizontal="center" vertical="center"/>
      <protection locked="0"/>
    </xf>
    <xf numFmtId="183" fontId="1" fillId="4" borderId="37" xfId="0" applyNumberFormat="1" applyFont="1" applyFill="1" applyBorder="1" applyAlignment="1" applyProtection="1">
      <alignment horizontal="right" vertical="center"/>
      <protection locked="0"/>
    </xf>
    <xf numFmtId="0" fontId="0" fillId="4" borderId="36" xfId="0" applyFill="1" applyBorder="1" applyAlignment="1" applyProtection="1">
      <alignment horizontal="center" vertical="center"/>
      <protection locked="0"/>
    </xf>
    <xf numFmtId="0" fontId="1" fillId="30" borderId="10" xfId="0" applyNumberFormat="1" applyFont="1" applyFill="1" applyBorder="1" applyAlignment="1">
      <alignment horizontal="left" vertical="center"/>
    </xf>
    <xf numFmtId="0" fontId="0" fillId="0" borderId="0" xfId="0" applyFont="1" applyBorder="1" applyAlignment="1" applyProtection="1">
      <alignment horizontal="left"/>
      <protection/>
    </xf>
    <xf numFmtId="0" fontId="35" fillId="0" borderId="10" xfId="0" applyFont="1" applyBorder="1" applyAlignment="1">
      <alignment vertical="center" wrapText="1"/>
    </xf>
    <xf numFmtId="0" fontId="1" fillId="0" borderId="10" xfId="0" applyFont="1" applyBorder="1" applyAlignment="1">
      <alignment vertical="center"/>
    </xf>
    <xf numFmtId="0" fontId="0" fillId="0" borderId="0" xfId="0" applyFont="1" applyBorder="1" applyAlignment="1">
      <alignment vertical="center"/>
    </xf>
    <xf numFmtId="14" fontId="0" fillId="0" borderId="0" xfId="0" applyNumberFormat="1" applyFont="1" applyBorder="1" applyAlignment="1">
      <alignment vertical="center"/>
    </xf>
    <xf numFmtId="14" fontId="0" fillId="24" borderId="0" xfId="0" applyNumberFormat="1" applyFill="1" applyBorder="1" applyAlignment="1">
      <alignment horizontal="right" vertical="center"/>
    </xf>
    <xf numFmtId="0" fontId="0" fillId="0" borderId="10" xfId="0" applyBorder="1" applyAlignment="1">
      <alignment vertical="center"/>
    </xf>
    <xf numFmtId="0" fontId="1" fillId="0" borderId="0" xfId="0" applyFont="1" applyBorder="1" applyAlignment="1">
      <alignment horizontal="right" vertical="center"/>
    </xf>
    <xf numFmtId="0" fontId="8" fillId="0" borderId="10" xfId="0" applyFont="1" applyBorder="1" applyAlignment="1">
      <alignment vertical="center"/>
    </xf>
    <xf numFmtId="0" fontId="0" fillId="0" borderId="0" xfId="0" applyBorder="1" applyAlignment="1">
      <alignment horizontal="right" vertical="center"/>
    </xf>
    <xf numFmtId="0" fontId="0" fillId="0" borderId="0" xfId="0" applyFont="1" applyBorder="1" applyAlignment="1">
      <alignment horizontal="right" vertical="center"/>
    </xf>
    <xf numFmtId="0" fontId="0" fillId="0" borderId="10" xfId="0" applyFont="1" applyBorder="1" applyAlignment="1">
      <alignment vertical="center"/>
    </xf>
    <xf numFmtId="0" fontId="0" fillId="0" borderId="0" xfId="0" applyFill="1" applyBorder="1" applyAlignment="1" applyProtection="1">
      <alignment horizontal="right" vertical="center"/>
      <protection locked="0"/>
    </xf>
    <xf numFmtId="0" fontId="0" fillId="0" borderId="13" xfId="0" applyBorder="1" applyAlignment="1">
      <alignment vertical="center"/>
    </xf>
    <xf numFmtId="0" fontId="0" fillId="0" borderId="14" xfId="0" applyBorder="1" applyAlignment="1">
      <alignment vertical="center"/>
    </xf>
    <xf numFmtId="0" fontId="0" fillId="0" borderId="14" xfId="0"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7" xfId="0" applyFill="1" applyBorder="1" applyAlignment="1">
      <alignment vertical="center"/>
    </xf>
    <xf numFmtId="0" fontId="0" fillId="0" borderId="18" xfId="0" applyBorder="1" applyAlignment="1">
      <alignment vertical="center"/>
    </xf>
    <xf numFmtId="0" fontId="0" fillId="0" borderId="0" xfId="0" applyFill="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lignment vertical="center"/>
    </xf>
    <xf numFmtId="14" fontId="0" fillId="0" borderId="14" xfId="0" applyNumberFormat="1" applyBorder="1" applyAlignment="1">
      <alignment vertical="center"/>
    </xf>
    <xf numFmtId="14" fontId="0" fillId="0" borderId="17" xfId="0" applyNumberFormat="1" applyBorder="1" applyAlignment="1">
      <alignment vertical="center"/>
    </xf>
    <xf numFmtId="0" fontId="32" fillId="0" borderId="0" xfId="0" applyFont="1" applyAlignment="1" applyProtection="1">
      <alignment vertical="center"/>
      <protection/>
    </xf>
    <xf numFmtId="0" fontId="10" fillId="0" borderId="10" xfId="0" applyFont="1" applyBorder="1" applyAlignment="1">
      <alignment vertical="center"/>
    </xf>
    <xf numFmtId="0" fontId="10" fillId="0" borderId="0" xfId="0" applyFont="1" applyAlignment="1" applyProtection="1">
      <alignment vertical="center"/>
      <protection/>
    </xf>
    <xf numFmtId="0" fontId="10" fillId="0" borderId="0" xfId="0" applyFont="1" applyAlignment="1">
      <alignment vertical="center"/>
    </xf>
    <xf numFmtId="0" fontId="0" fillId="0" borderId="0" xfId="0" applyBorder="1" applyAlignment="1">
      <alignment horizontal="center" vertical="top"/>
    </xf>
    <xf numFmtId="0" fontId="0" fillId="0" borderId="0" xfId="0" applyFont="1" applyBorder="1" applyAlignment="1">
      <alignment horizontal="left" vertical="center" wrapText="1"/>
    </xf>
    <xf numFmtId="0" fontId="0" fillId="31" borderId="36" xfId="0" applyFill="1" applyBorder="1" applyAlignment="1" applyProtection="1">
      <alignment horizontal="left" vertical="center" wrapText="1"/>
      <protection locked="0"/>
    </xf>
    <xf numFmtId="0" fontId="0" fillId="31" borderId="38" xfId="0" applyFill="1" applyBorder="1" applyAlignment="1" applyProtection="1">
      <alignment horizontal="left" vertical="center" wrapText="1"/>
      <protection locked="0"/>
    </xf>
    <xf numFmtId="0" fontId="0" fillId="0" borderId="0" xfId="0" applyFont="1" applyBorder="1" applyAlignment="1" applyProtection="1">
      <alignment horizontal="right" vertical="center" wrapText="1"/>
      <protection/>
    </xf>
    <xf numFmtId="0" fontId="0" fillId="0" borderId="0" xfId="0" applyBorder="1" applyAlignment="1" applyProtection="1">
      <alignment horizontal="right" vertical="center" wrapText="1"/>
      <protection/>
    </xf>
    <xf numFmtId="14" fontId="0" fillId="31" borderId="36" xfId="0" applyNumberFormat="1" applyFill="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xf>
    <xf numFmtId="2" fontId="0" fillId="0" borderId="0" xfId="0" applyNumberFormat="1" applyFont="1" applyBorder="1" applyAlignment="1" applyProtection="1">
      <alignment horizontal="right" vertical="center" wrapText="1"/>
      <protection/>
    </xf>
    <xf numFmtId="0" fontId="0" fillId="30" borderId="0" xfId="0" applyFont="1" applyFill="1" applyBorder="1" applyAlignment="1" applyProtection="1">
      <alignment horizontal="center" vertical="center" wrapText="1"/>
      <protection/>
    </xf>
    <xf numFmtId="0" fontId="32" fillId="0" borderId="0" xfId="0" applyFont="1" applyAlignment="1" applyProtection="1">
      <alignment horizontal="left" vertical="center"/>
      <protection/>
    </xf>
    <xf numFmtId="0" fontId="0" fillId="0" borderId="0" xfId="0" applyFont="1" applyBorder="1" applyAlignment="1" applyProtection="1">
      <alignment horizontal="right" vertical="center"/>
      <protection/>
    </xf>
    <xf numFmtId="1" fontId="0" fillId="31" borderId="36" xfId="0" applyNumberFormat="1" applyFill="1" applyBorder="1" applyAlignment="1" applyProtection="1">
      <alignment horizontal="center" vertical="center"/>
      <protection locked="0"/>
    </xf>
    <xf numFmtId="14" fontId="0" fillId="31" borderId="36" xfId="0" applyNumberFormat="1" applyFont="1" applyFill="1" applyBorder="1" applyAlignment="1" applyProtection="1">
      <alignment horizontal="center" vertical="center" wrapText="1"/>
      <protection locked="0"/>
    </xf>
    <xf numFmtId="14" fontId="0" fillId="31" borderId="39" xfId="0" applyNumberFormat="1" applyFont="1" applyFill="1" applyBorder="1" applyAlignment="1" applyProtection="1">
      <alignment horizontal="center" vertical="center" wrapText="1"/>
      <protection locked="0"/>
    </xf>
    <xf numFmtId="0" fontId="0" fillId="0" borderId="21" xfId="0" applyBorder="1" applyAlignment="1" applyProtection="1">
      <alignment horizontal="left" vertical="center"/>
      <protection/>
    </xf>
    <xf numFmtId="0" fontId="11" fillId="0" borderId="10" xfId="0" applyFont="1" applyBorder="1" applyAlignment="1" applyProtection="1">
      <alignment horizontal="right" vertical="center"/>
      <protection/>
    </xf>
    <xf numFmtId="0" fontId="11" fillId="0" borderId="0" xfId="0" applyFont="1" applyBorder="1" applyAlignment="1" applyProtection="1">
      <alignment horizontal="right" vertical="center" wrapText="1"/>
      <protection/>
    </xf>
    <xf numFmtId="0" fontId="11" fillId="0" borderId="12" xfId="0" applyFont="1" applyBorder="1" applyAlignment="1" applyProtection="1">
      <alignment horizontal="left" vertical="center"/>
      <protection/>
    </xf>
    <xf numFmtId="0" fontId="11" fillId="0" borderId="0" xfId="0" applyFont="1" applyAlignment="1" applyProtection="1">
      <alignment horizontal="left" vertical="center"/>
      <protection/>
    </xf>
    <xf numFmtId="0" fontId="0" fillId="30" borderId="0" xfId="49" applyFont="1" applyFill="1" applyBorder="1" applyAlignment="1" applyProtection="1">
      <alignment horizontal="left" vertical="center"/>
      <protection locked="0"/>
    </xf>
    <xf numFmtId="0" fontId="0" fillId="0" borderId="0" xfId="49" applyFont="1" applyFill="1" applyBorder="1" applyAlignment="1" applyProtection="1">
      <alignment horizontal="left" vertical="center"/>
      <protection locked="0"/>
    </xf>
    <xf numFmtId="0" fontId="6" fillId="0" borderId="0" xfId="0" applyFont="1" applyAlignment="1" applyProtection="1">
      <alignment horizontal="left" vertical="center"/>
      <protection/>
    </xf>
    <xf numFmtId="14" fontId="11" fillId="31" borderId="36" xfId="0" applyNumberFormat="1" applyFont="1" applyFill="1" applyBorder="1" applyAlignment="1" applyProtection="1">
      <alignment horizontal="center" vertical="center" wrapText="1"/>
      <protection locked="0"/>
    </xf>
    <xf numFmtId="0" fontId="2" fillId="31" borderId="36" xfId="49" applyFill="1" applyBorder="1" applyAlignment="1" applyProtection="1">
      <alignment horizontal="left" vertical="center" wrapText="1"/>
      <protection locked="0"/>
    </xf>
    <xf numFmtId="0" fontId="25" fillId="30" borderId="0" xfId="49" applyFont="1" applyFill="1" applyBorder="1" applyAlignment="1" applyProtection="1">
      <alignment horizontal="left" vertical="center"/>
      <protection locked="0"/>
    </xf>
    <xf numFmtId="14" fontId="0" fillId="4" borderId="34" xfId="0" applyNumberFormat="1" applyFill="1" applyBorder="1" applyAlignment="1">
      <alignment horizontal="center"/>
    </xf>
    <xf numFmtId="0" fontId="0" fillId="4" borderId="34" xfId="0" applyFill="1" applyBorder="1" applyAlignment="1">
      <alignment horizontal="center"/>
    </xf>
    <xf numFmtId="0" fontId="69" fillId="31" borderId="40" xfId="0" applyFont="1" applyFill="1" applyBorder="1" applyAlignment="1">
      <alignment/>
    </xf>
    <xf numFmtId="0" fontId="69" fillId="31" borderId="41" xfId="0" applyFont="1" applyFill="1" applyBorder="1" applyAlignment="1">
      <alignment/>
    </xf>
    <xf numFmtId="0" fontId="69" fillId="31" borderId="42" xfId="0" applyFont="1" applyFill="1" applyBorder="1" applyAlignment="1">
      <alignment/>
    </xf>
    <xf numFmtId="14" fontId="69" fillId="31" borderId="43" xfId="0" applyNumberFormat="1" applyFont="1" applyFill="1" applyBorder="1" applyAlignment="1">
      <alignment horizontal="center"/>
    </xf>
    <xf numFmtId="0" fontId="0" fillId="0" borderId="10" xfId="0" applyBorder="1" applyAlignment="1" applyProtection="1">
      <alignment horizontal="right" vertical="center" wrapText="1"/>
      <protection/>
    </xf>
    <xf numFmtId="0" fontId="11" fillId="0" borderId="10" xfId="0" applyFont="1" applyFill="1" applyBorder="1" applyAlignment="1" applyProtection="1">
      <alignment vertical="center" wrapText="1"/>
      <protection/>
    </xf>
    <xf numFmtId="0" fontId="11" fillId="0" borderId="0" xfId="0" applyFont="1" applyFill="1" applyBorder="1" applyAlignment="1" applyProtection="1">
      <alignment vertical="center" wrapText="1"/>
      <protection/>
    </xf>
    <xf numFmtId="0" fontId="11" fillId="0" borderId="12" xfId="0" applyFont="1" applyFill="1" applyBorder="1" applyAlignment="1" applyProtection="1">
      <alignment vertical="center" wrapText="1"/>
      <protection/>
    </xf>
    <xf numFmtId="0" fontId="0" fillId="0" borderId="0" xfId="0" applyFill="1" applyAlignment="1">
      <alignment vertical="center"/>
    </xf>
    <xf numFmtId="0" fontId="0" fillId="0" borderId="0"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11" fillId="0" borderId="10" xfId="0" applyFont="1" applyBorder="1" applyAlignment="1">
      <alignment vertical="center" wrapText="1"/>
    </xf>
    <xf numFmtId="0" fontId="11" fillId="0" borderId="0" xfId="0" applyFont="1" applyBorder="1" applyAlignment="1">
      <alignment vertical="center" wrapText="1"/>
    </xf>
    <xf numFmtId="0" fontId="0" fillId="0" borderId="12" xfId="0" applyFont="1" applyBorder="1" applyAlignment="1">
      <alignment vertical="center"/>
    </xf>
    <xf numFmtId="0" fontId="23" fillId="0" borderId="10" xfId="0" applyFont="1" applyBorder="1" applyAlignment="1" applyProtection="1">
      <alignment vertical="center"/>
      <protection/>
    </xf>
    <xf numFmtId="0" fontId="23" fillId="0" borderId="0" xfId="0" applyFont="1" applyBorder="1" applyAlignment="1" applyProtection="1">
      <alignment vertical="center"/>
      <protection/>
    </xf>
    <xf numFmtId="0" fontId="0" fillId="0" borderId="12" xfId="0" applyBorder="1" applyAlignment="1" applyProtection="1">
      <alignment vertical="center"/>
      <protection/>
    </xf>
    <xf numFmtId="0" fontId="0" fillId="0" borderId="0" xfId="0" applyFont="1" applyBorder="1" applyAlignment="1" quotePrefix="1">
      <alignment horizontal="left" vertical="center" wrapText="1"/>
    </xf>
    <xf numFmtId="0" fontId="0" fillId="0" borderId="12" xfId="0" applyFont="1" applyBorder="1" applyAlignment="1">
      <alignment vertical="center" wrapText="1"/>
    </xf>
    <xf numFmtId="14" fontId="0" fillId="31" borderId="39" xfId="0" applyNumberFormat="1" applyFont="1" applyFill="1" applyBorder="1" applyAlignment="1" applyProtection="1">
      <alignment horizontal="center" vertical="center" wrapText="1"/>
      <protection locked="0"/>
    </xf>
    <xf numFmtId="0" fontId="0" fillId="0" borderId="0" xfId="0" applyFont="1" applyAlignment="1">
      <alignment/>
    </xf>
    <xf numFmtId="0" fontId="0" fillId="23" borderId="0" xfId="0" applyFont="1" applyFill="1" applyBorder="1" applyAlignment="1">
      <alignment horizontal="left" vertical="center"/>
    </xf>
    <xf numFmtId="0" fontId="0" fillId="23" borderId="0" xfId="0" applyFont="1" applyFill="1" applyBorder="1" applyAlignment="1">
      <alignment vertical="center"/>
    </xf>
    <xf numFmtId="0" fontId="0" fillId="0" borderId="0" xfId="0" applyFont="1" applyAlignment="1">
      <alignment vertical="center"/>
    </xf>
    <xf numFmtId="0" fontId="0" fillId="0" borderId="44" xfId="0" applyFont="1" applyBorder="1" applyAlignment="1">
      <alignment horizontal="left" vertical="top"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44" xfId="0" applyFont="1" applyBorder="1" applyAlignment="1">
      <alignment horizontal="right"/>
    </xf>
    <xf numFmtId="0" fontId="0" fillId="0" borderId="0" xfId="0" applyFont="1" applyBorder="1" applyAlignment="1">
      <alignment horizontal="right"/>
    </xf>
    <xf numFmtId="0" fontId="0" fillId="0" borderId="44" xfId="0" applyFont="1" applyBorder="1" applyAlignment="1">
      <alignment horizontal="left" vertical="center" wrapText="1"/>
    </xf>
    <xf numFmtId="0" fontId="0" fillId="0" borderId="0" xfId="0" applyFont="1" applyAlignment="1">
      <alignment horizontal="left" vertical="top" wrapText="1"/>
    </xf>
    <xf numFmtId="0" fontId="0" fillId="0" borderId="0" xfId="0" applyFont="1" applyBorder="1" applyAlignment="1">
      <alignment horizontal="right" vertical="center"/>
    </xf>
    <xf numFmtId="0" fontId="0" fillId="0" borderId="0" xfId="0" applyFont="1" applyFill="1" applyBorder="1" applyAlignment="1">
      <alignment horizontal="center"/>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Border="1" applyAlignment="1">
      <alignment horizontal="center" vertical="top" wrapText="1"/>
    </xf>
    <xf numFmtId="0" fontId="0" fillId="0" borderId="0" xfId="0" applyFont="1" applyAlignment="1">
      <alignment horizontal="left" vertical="center" wrapText="1"/>
    </xf>
    <xf numFmtId="0" fontId="0" fillId="31" borderId="39" xfId="0" applyFont="1" applyFill="1" applyBorder="1" applyAlignment="1" applyProtection="1">
      <alignment horizontal="center" vertical="center" wrapText="1"/>
      <protection locked="0"/>
    </xf>
    <xf numFmtId="213" fontId="0" fillId="31" borderId="39" xfId="0" applyNumberFormat="1" applyFont="1" applyFill="1" applyBorder="1" applyAlignment="1" applyProtection="1">
      <alignment horizontal="center" vertical="center" wrapText="1"/>
      <protection locked="0"/>
    </xf>
    <xf numFmtId="0" fontId="0" fillId="31" borderId="45" xfId="0" applyFill="1" applyBorder="1" applyAlignment="1" applyProtection="1">
      <alignment horizontal="left" vertical="center" wrapText="1"/>
      <protection locked="0"/>
    </xf>
    <xf numFmtId="0" fontId="8" fillId="23" borderId="10" xfId="0" applyFont="1" applyFill="1" applyBorder="1" applyAlignment="1">
      <alignment vertical="center"/>
    </xf>
    <xf numFmtId="0" fontId="0" fillId="23" borderId="12" xfId="0" applyFont="1" applyFill="1" applyBorder="1" applyAlignment="1">
      <alignment vertical="center"/>
    </xf>
    <xf numFmtId="0" fontId="0" fillId="0" borderId="14" xfId="0" applyFont="1" applyBorder="1" applyAlignment="1">
      <alignment horizontal="left" vertical="top" wrapText="1"/>
    </xf>
    <xf numFmtId="0" fontId="0" fillId="0" borderId="15" xfId="0" applyFont="1" applyBorder="1" applyAlignment="1">
      <alignment/>
    </xf>
    <xf numFmtId="0" fontId="0" fillId="0" borderId="10" xfId="0" applyFont="1" applyBorder="1" applyAlignment="1">
      <alignment/>
    </xf>
    <xf numFmtId="0" fontId="0" fillId="0" borderId="12" xfId="0" applyFont="1" applyBorder="1" applyAlignment="1">
      <alignment/>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right"/>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0" xfId="0" applyFont="1" applyBorder="1" applyAlignment="1">
      <alignment horizontal="center" vertical="top" wrapText="1"/>
    </xf>
    <xf numFmtId="0" fontId="0" fillId="0" borderId="12" xfId="0" applyFont="1" applyFill="1" applyBorder="1" applyAlignment="1">
      <alignment horizontal="left"/>
    </xf>
    <xf numFmtId="0" fontId="0" fillId="0" borderId="12" xfId="0" applyFont="1" applyFill="1" applyBorder="1" applyAlignment="1">
      <alignment/>
    </xf>
    <xf numFmtId="0" fontId="0" fillId="0" borderId="13" xfId="0" applyFont="1" applyBorder="1" applyAlignment="1">
      <alignment horizontal="center" vertical="top" wrapText="1"/>
    </xf>
    <xf numFmtId="0" fontId="0" fillId="0" borderId="14" xfId="0" applyFont="1" applyBorder="1" applyAlignment="1">
      <alignment/>
    </xf>
    <xf numFmtId="14" fontId="0" fillId="0" borderId="0" xfId="0" applyNumberFormat="1" applyFont="1" applyBorder="1" applyAlignment="1" applyProtection="1">
      <alignment horizontal="left" wrapText="1"/>
      <protection/>
    </xf>
    <xf numFmtId="14" fontId="0" fillId="0" borderId="0" xfId="0" applyNumberFormat="1" applyBorder="1" applyAlignment="1" applyProtection="1">
      <alignment horizontal="left" wrapText="1"/>
      <protection/>
    </xf>
    <xf numFmtId="0" fontId="0" fillId="0" borderId="0" xfId="0" applyBorder="1" applyAlignment="1" applyProtection="1">
      <alignment vertical="center" wrapText="1"/>
      <protection/>
    </xf>
    <xf numFmtId="0" fontId="0" fillId="4" borderId="38" xfId="0" applyFill="1" applyBorder="1" applyAlignment="1" applyProtection="1">
      <alignment horizontal="left" vertical="center"/>
      <protection locked="0"/>
    </xf>
    <xf numFmtId="0" fontId="0" fillId="0" borderId="12" xfId="0" applyFill="1" applyBorder="1" applyAlignment="1" applyProtection="1">
      <alignment/>
      <protection locked="0"/>
    </xf>
    <xf numFmtId="0" fontId="0" fillId="0" borderId="12" xfId="0" applyFont="1" applyBorder="1" applyAlignment="1" applyProtection="1">
      <alignment horizontal="left" vertical="center"/>
      <protection/>
    </xf>
    <xf numFmtId="14" fontId="0" fillId="4" borderId="38" xfId="0" applyNumberFormat="1" applyFill="1" applyBorder="1" applyAlignment="1" applyProtection="1">
      <alignment horizontal="center" vertical="center"/>
      <protection locked="0"/>
    </xf>
    <xf numFmtId="14" fontId="0" fillId="4" borderId="38" xfId="0" applyNumberFormat="1" applyFill="1" applyBorder="1" applyAlignment="1" applyProtection="1">
      <alignment horizontal="left" vertical="center"/>
      <protection locked="0"/>
    </xf>
    <xf numFmtId="14" fontId="0" fillId="0" borderId="15" xfId="0" applyNumberFormat="1" applyFill="1" applyBorder="1" applyAlignment="1" applyProtection="1">
      <alignment/>
      <protection locked="0"/>
    </xf>
    <xf numFmtId="0" fontId="0" fillId="0" borderId="46" xfId="0" applyFont="1" applyBorder="1" applyAlignment="1">
      <alignment/>
    </xf>
    <xf numFmtId="0" fontId="8" fillId="30" borderId="47" xfId="0" applyFont="1" applyFill="1" applyBorder="1" applyAlignment="1">
      <alignment horizontal="left" vertical="center"/>
    </xf>
    <xf numFmtId="0" fontId="8" fillId="30" borderId="48" xfId="0" applyFont="1" applyFill="1" applyBorder="1" applyAlignment="1">
      <alignment horizontal="left" vertical="center"/>
    </xf>
    <xf numFmtId="14" fontId="0" fillId="31" borderId="49" xfId="0" applyNumberFormat="1" applyFont="1" applyFill="1" applyBorder="1" applyAlignment="1">
      <alignment horizontal="center"/>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horizontal="right" vertical="center" wrapText="1"/>
      <protection/>
    </xf>
    <xf numFmtId="0" fontId="0" fillId="30" borderId="0" xfId="49" applyFont="1" applyFill="1" applyBorder="1" applyAlignment="1" applyProtection="1">
      <alignment horizontal="left" vertical="center"/>
      <protection locked="0"/>
    </xf>
    <xf numFmtId="0" fontId="0" fillId="0" borderId="38" xfId="0" applyFont="1" applyFill="1" applyBorder="1" applyAlignment="1" applyProtection="1">
      <alignment horizontal="right" vertical="center"/>
      <protection locked="0"/>
    </xf>
    <xf numFmtId="0" fontId="0" fillId="0" borderId="0" xfId="0" applyFont="1" applyBorder="1" applyAlignment="1">
      <alignment/>
    </xf>
    <xf numFmtId="0" fontId="0" fillId="0" borderId="50" xfId="0" applyFont="1" applyBorder="1" applyAlignment="1">
      <alignment horizontal="center" vertical="center" wrapText="1"/>
    </xf>
    <xf numFmtId="0" fontId="0" fillId="0" borderId="44" xfId="0" applyFont="1" applyBorder="1" applyAlignment="1">
      <alignment horizontal="right"/>
    </xf>
    <xf numFmtId="0" fontId="0" fillId="0" borderId="14" xfId="0" applyFont="1" applyBorder="1" applyAlignment="1">
      <alignment horizontal="left" vertical="center" wrapText="1"/>
    </xf>
    <xf numFmtId="0" fontId="0" fillId="0" borderId="50" xfId="0" applyFont="1" applyBorder="1" applyAlignment="1">
      <alignment horizontal="left" vertical="center" wrapText="1"/>
    </xf>
    <xf numFmtId="0" fontId="0" fillId="0" borderId="44" xfId="0" applyFont="1" applyBorder="1" applyAlignment="1">
      <alignment horizontal="left" vertical="center" wrapText="1"/>
    </xf>
    <xf numFmtId="0" fontId="0" fillId="0" borderId="0" xfId="0" applyFont="1" applyBorder="1" applyAlignment="1">
      <alignment horizontal="right" vertical="center"/>
    </xf>
    <xf numFmtId="0" fontId="0" fillId="0" borderId="10" xfId="0" applyFont="1" applyBorder="1" applyAlignment="1" applyProtection="1">
      <alignment horizontal="left" vertical="center"/>
      <protection/>
    </xf>
    <xf numFmtId="0" fontId="0" fillId="0" borderId="10" xfId="0" applyFont="1" applyBorder="1" applyAlignment="1">
      <alignment vertical="center"/>
    </xf>
    <xf numFmtId="0" fontId="70" fillId="0" borderId="0" xfId="0" applyFont="1" applyAlignment="1">
      <alignment/>
    </xf>
    <xf numFmtId="0" fontId="0" fillId="0" borderId="10" xfId="0" applyFont="1" applyBorder="1" applyAlignment="1">
      <alignment horizontal="right" vertical="center" wrapText="1"/>
    </xf>
    <xf numFmtId="0" fontId="0" fillId="0" borderId="0" xfId="0" applyFont="1" applyBorder="1" applyAlignment="1">
      <alignment horizontal="right"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0" xfId="0" applyFont="1" applyBorder="1" applyAlignment="1">
      <alignment wrapText="1"/>
    </xf>
    <xf numFmtId="0" fontId="11" fillId="0" borderId="0" xfId="0" applyFont="1" applyBorder="1" applyAlignment="1" applyProtection="1">
      <alignment horizontal="left" vertical="center" wrapText="1"/>
      <protection/>
    </xf>
    <xf numFmtId="199" fontId="0" fillId="31" borderId="11" xfId="42" applyNumberFormat="1" applyFont="1" applyFill="1" applyBorder="1" applyAlignment="1" applyProtection="1">
      <alignment horizontal="right" vertical="center" wrapText="1"/>
      <protection locked="0"/>
    </xf>
    <xf numFmtId="199" fontId="0" fillId="31" borderId="30" xfId="42" applyNumberFormat="1" applyFont="1" applyFill="1" applyBorder="1" applyAlignment="1" applyProtection="1">
      <alignment horizontal="right" vertical="center" wrapText="1"/>
      <protection locked="0"/>
    </xf>
    <xf numFmtId="0" fontId="11" fillId="0" borderId="0" xfId="0" applyFont="1" applyBorder="1" applyAlignment="1" applyProtection="1">
      <alignment horizontal="right" vertical="center" wrapText="1"/>
      <protection/>
    </xf>
    <xf numFmtId="0" fontId="0" fillId="32" borderId="0" xfId="0" applyFont="1" applyFill="1" applyBorder="1" applyAlignment="1" applyProtection="1">
      <alignment horizontal="left" vertical="center"/>
      <protection/>
    </xf>
    <xf numFmtId="0" fontId="31" fillId="32" borderId="0" xfId="0" applyFont="1" applyFill="1" applyBorder="1" applyAlignment="1" applyProtection="1">
      <alignment vertical="center"/>
      <protection locked="0"/>
    </xf>
    <xf numFmtId="0" fontId="0" fillId="32" borderId="16" xfId="0" applyFont="1" applyFill="1" applyBorder="1" applyAlignment="1" applyProtection="1">
      <alignment horizontal="left" vertical="center"/>
      <protection/>
    </xf>
    <xf numFmtId="0" fontId="0" fillId="32" borderId="17" xfId="0" applyFont="1" applyFill="1" applyBorder="1" applyAlignment="1" applyProtection="1">
      <alignment horizontal="left" vertical="center"/>
      <protection/>
    </xf>
    <xf numFmtId="0" fontId="0" fillId="32" borderId="18" xfId="0" applyFont="1" applyFill="1" applyBorder="1" applyAlignment="1" applyProtection="1">
      <alignment horizontal="left" vertical="center"/>
      <protection/>
    </xf>
    <xf numFmtId="0" fontId="0" fillId="32" borderId="10" xfId="0" applyFont="1" applyFill="1" applyBorder="1" applyAlignment="1" applyProtection="1">
      <alignment horizontal="left" vertical="center"/>
      <protection/>
    </xf>
    <xf numFmtId="0" fontId="0" fillId="32" borderId="12" xfId="0" applyFont="1" applyFill="1" applyBorder="1" applyAlignment="1" applyProtection="1">
      <alignment horizontal="left" vertical="center"/>
      <protection/>
    </xf>
    <xf numFmtId="0" fontId="0" fillId="32" borderId="13" xfId="0" applyFont="1" applyFill="1" applyBorder="1" applyAlignment="1" applyProtection="1">
      <alignment horizontal="left" vertical="center"/>
      <protection/>
    </xf>
    <xf numFmtId="0" fontId="0" fillId="32" borderId="14" xfId="0" applyFont="1" applyFill="1" applyBorder="1" applyAlignment="1" applyProtection="1">
      <alignment horizontal="left" vertical="center"/>
      <protection/>
    </xf>
    <xf numFmtId="0" fontId="0" fillId="32" borderId="15" xfId="0" applyFont="1" applyFill="1" applyBorder="1" applyAlignment="1" applyProtection="1">
      <alignment horizontal="left" vertical="center"/>
      <protection/>
    </xf>
    <xf numFmtId="0" fontId="8" fillId="30" borderId="53" xfId="0" applyFont="1" applyFill="1" applyBorder="1" applyAlignment="1">
      <alignment horizontal="right" vertical="center"/>
    </xf>
    <xf numFmtId="4" fontId="14" fillId="30" borderId="12" xfId="0" applyNumberFormat="1" applyFont="1" applyFill="1" applyBorder="1" applyAlignment="1" applyProtection="1">
      <alignment horizontal="center" vertical="center"/>
      <protection/>
    </xf>
    <xf numFmtId="14" fontId="0" fillId="4" borderId="54" xfId="0" applyNumberFormat="1" applyFill="1" applyBorder="1" applyAlignment="1" applyProtection="1">
      <alignment horizontal="left" vertical="center"/>
      <protection locked="0"/>
    </xf>
    <xf numFmtId="0" fontId="0" fillId="4" borderId="14" xfId="0" applyFill="1" applyBorder="1" applyAlignment="1" applyProtection="1">
      <alignment horizontal="center" vertical="center"/>
      <protection locked="0"/>
    </xf>
    <xf numFmtId="14" fontId="0" fillId="4" borderId="15" xfId="0" applyNumberFormat="1" applyFill="1" applyBorder="1" applyAlignment="1" applyProtection="1">
      <alignment horizontal="left" vertical="center"/>
      <protection locked="0"/>
    </xf>
    <xf numFmtId="0" fontId="0" fillId="0" borderId="10" xfId="0" applyFont="1" applyFill="1" applyBorder="1" applyAlignment="1">
      <alignment vertical="center" wrapText="1"/>
    </xf>
    <xf numFmtId="0" fontId="0" fillId="0" borderId="0" xfId="0" applyFont="1" applyFill="1" applyBorder="1" applyAlignment="1">
      <alignment horizontal="right" vertical="center" wrapText="1"/>
    </xf>
    <xf numFmtId="0" fontId="0" fillId="30" borderId="24" xfId="0" applyFont="1" applyFill="1" applyBorder="1" applyAlignment="1">
      <alignment/>
    </xf>
    <xf numFmtId="0" fontId="0" fillId="30" borderId="22" xfId="0" applyFont="1" applyFill="1" applyBorder="1" applyAlignment="1">
      <alignment/>
    </xf>
    <xf numFmtId="0" fontId="0" fillId="30" borderId="23" xfId="0"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30" borderId="0" xfId="0" applyFont="1" applyFill="1" applyBorder="1" applyAlignment="1">
      <alignment/>
    </xf>
    <xf numFmtId="0" fontId="0" fillId="30" borderId="12" xfId="0" applyFont="1" applyFill="1" applyBorder="1" applyAlignment="1">
      <alignment/>
    </xf>
    <xf numFmtId="0" fontId="0" fillId="4" borderId="24" xfId="0" applyFont="1" applyFill="1" applyBorder="1" applyAlignment="1">
      <alignment/>
    </xf>
    <xf numFmtId="0" fontId="0" fillId="4" borderId="22" xfId="0" applyFont="1" applyFill="1" applyBorder="1" applyAlignment="1">
      <alignment/>
    </xf>
    <xf numFmtId="0" fontId="0" fillId="4" borderId="23" xfId="0" applyFont="1" applyFill="1" applyBorder="1" applyAlignment="1">
      <alignment/>
    </xf>
    <xf numFmtId="0" fontId="29" fillId="4" borderId="55" xfId="0" applyFont="1" applyFill="1" applyBorder="1" applyAlignment="1">
      <alignment/>
    </xf>
    <xf numFmtId="0" fontId="29" fillId="4" borderId="56" xfId="0" applyFont="1" applyFill="1" applyBorder="1" applyAlignment="1">
      <alignment/>
    </xf>
    <xf numFmtId="0" fontId="0" fillId="4" borderId="24" xfId="0" applyFill="1" applyBorder="1" applyAlignment="1">
      <alignment horizontal="left"/>
    </xf>
    <xf numFmtId="0" fontId="0" fillId="4" borderId="22" xfId="0" applyFill="1" applyBorder="1" applyAlignment="1">
      <alignment horizontal="left"/>
    </xf>
    <xf numFmtId="0" fontId="0" fillId="4" borderId="23" xfId="0" applyFill="1" applyBorder="1" applyAlignment="1">
      <alignment horizontal="left"/>
    </xf>
    <xf numFmtId="0" fontId="0" fillId="4" borderId="24" xfId="0" applyFont="1" applyFill="1" applyBorder="1" applyAlignment="1">
      <alignment horizontal="left"/>
    </xf>
    <xf numFmtId="0" fontId="0" fillId="4" borderId="22" xfId="0" applyFont="1" applyFill="1" applyBorder="1" applyAlignment="1">
      <alignment horizontal="left"/>
    </xf>
    <xf numFmtId="0" fontId="0" fillId="4" borderId="23" xfId="0" applyFont="1" applyFill="1" applyBorder="1" applyAlignment="1">
      <alignment horizontal="left"/>
    </xf>
    <xf numFmtId="0" fontId="0" fillId="0" borderId="13"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0" fillId="31" borderId="24" xfId="0" applyFont="1" applyFill="1" applyBorder="1" applyAlignment="1">
      <alignment/>
    </xf>
    <xf numFmtId="0" fontId="0" fillId="31" borderId="22" xfId="0" applyFont="1" applyFill="1" applyBorder="1" applyAlignment="1">
      <alignment/>
    </xf>
    <xf numFmtId="0" fontId="0" fillId="31" borderId="23" xfId="0" applyFont="1" applyFill="1" applyBorder="1" applyAlignment="1">
      <alignment/>
    </xf>
    <xf numFmtId="0" fontId="0" fillId="31" borderId="57" xfId="0" applyFont="1" applyFill="1" applyBorder="1" applyAlignment="1">
      <alignment/>
    </xf>
    <xf numFmtId="0" fontId="0" fillId="31" borderId="58" xfId="0" applyFont="1" applyFill="1" applyBorder="1" applyAlignment="1">
      <alignment/>
    </xf>
    <xf numFmtId="0" fontId="0" fillId="31" borderId="59" xfId="0" applyFont="1" applyFill="1" applyBorder="1" applyAlignment="1">
      <alignment/>
    </xf>
    <xf numFmtId="0" fontId="0" fillId="31" borderId="10" xfId="0" applyFont="1" applyFill="1" applyBorder="1" applyAlignment="1">
      <alignment/>
    </xf>
    <xf numFmtId="0" fontId="0" fillId="31" borderId="0" xfId="0" applyFont="1" applyFill="1" applyBorder="1" applyAlignment="1">
      <alignment/>
    </xf>
    <xf numFmtId="0" fontId="29" fillId="31" borderId="60" xfId="0" applyFont="1" applyFill="1" applyBorder="1" applyAlignment="1">
      <alignment/>
    </xf>
    <xf numFmtId="0" fontId="29" fillId="31" borderId="61" xfId="0" applyFont="1" applyFill="1" applyBorder="1" applyAlignment="1">
      <alignment/>
    </xf>
    <xf numFmtId="0" fontId="1" fillId="0" borderId="16" xfId="0" applyFont="1" applyFill="1" applyBorder="1" applyAlignment="1">
      <alignment horizontal="left"/>
    </xf>
    <xf numFmtId="0" fontId="1" fillId="0" borderId="17" xfId="0" applyFont="1" applyFill="1" applyBorder="1" applyAlignment="1">
      <alignment horizontal="left"/>
    </xf>
    <xf numFmtId="0" fontId="1" fillId="0" borderId="18" xfId="0" applyFont="1" applyFill="1" applyBorder="1" applyAlignment="1">
      <alignment horizontal="left"/>
    </xf>
    <xf numFmtId="0" fontId="0" fillId="31" borderId="57" xfId="0" applyFont="1" applyFill="1" applyBorder="1" applyAlignment="1">
      <alignment horizontal="left"/>
    </xf>
    <xf numFmtId="0" fontId="0" fillId="31" borderId="58" xfId="0" applyFont="1" applyFill="1" applyBorder="1" applyAlignment="1">
      <alignment horizontal="left"/>
    </xf>
    <xf numFmtId="0" fontId="0" fillId="31" borderId="59" xfId="0" applyFont="1" applyFill="1" applyBorder="1" applyAlignment="1">
      <alignment horizontal="left"/>
    </xf>
    <xf numFmtId="0" fontId="4" fillId="33" borderId="62" xfId="0" applyFont="1" applyFill="1" applyBorder="1" applyAlignment="1">
      <alignment horizontal="center"/>
    </xf>
    <xf numFmtId="0" fontId="30" fillId="33" borderId="63" xfId="0" applyFont="1" applyFill="1" applyBorder="1" applyAlignment="1">
      <alignment horizontal="center"/>
    </xf>
    <xf numFmtId="0" fontId="30" fillId="33" borderId="29" xfId="0" applyFont="1" applyFill="1" applyBorder="1" applyAlignment="1">
      <alignment horizontal="center"/>
    </xf>
    <xf numFmtId="0" fontId="0" fillId="0" borderId="10"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1" fillId="0" borderId="62" xfId="0" applyFont="1" applyBorder="1" applyAlignment="1">
      <alignment vertical="center" wrapText="1"/>
    </xf>
    <xf numFmtId="0" fontId="1" fillId="0" borderId="63" xfId="0" applyFont="1" applyBorder="1" applyAlignment="1">
      <alignment vertical="center" wrapText="1"/>
    </xf>
    <xf numFmtId="0" fontId="1" fillId="0" borderId="29" xfId="0" applyFont="1" applyBorder="1" applyAlignment="1">
      <alignment vertical="center" wrapText="1"/>
    </xf>
    <xf numFmtId="0" fontId="0" fillId="30" borderId="40" xfId="0" applyFont="1" applyFill="1" applyBorder="1" applyAlignment="1">
      <alignment/>
    </xf>
    <xf numFmtId="0" fontId="0" fillId="30" borderId="41" xfId="0" applyFont="1" applyFill="1" applyBorder="1" applyAlignment="1">
      <alignment/>
    </xf>
    <xf numFmtId="0" fontId="0" fillId="30" borderId="42" xfId="0" applyFont="1" applyFill="1" applyBorder="1" applyAlignment="1">
      <alignment/>
    </xf>
    <xf numFmtId="0" fontId="29" fillId="30" borderId="64" xfId="0" applyFont="1" applyFill="1" applyBorder="1" applyAlignment="1">
      <alignment/>
    </xf>
    <xf numFmtId="0" fontId="29" fillId="30" borderId="65" xfId="0" applyFont="1" applyFill="1" applyBorder="1" applyAlignment="1">
      <alignment/>
    </xf>
    <xf numFmtId="0" fontId="29" fillId="30" borderId="55" xfId="0" applyFont="1" applyFill="1" applyBorder="1" applyAlignment="1">
      <alignment/>
    </xf>
    <xf numFmtId="0" fontId="29" fillId="30" borderId="56" xfId="0" applyFont="1" applyFill="1" applyBorder="1" applyAlignment="1">
      <alignment/>
    </xf>
    <xf numFmtId="0" fontId="29" fillId="31" borderId="55" xfId="0" applyFont="1" applyFill="1" applyBorder="1" applyAlignment="1">
      <alignment/>
    </xf>
    <xf numFmtId="0" fontId="29" fillId="31" borderId="56" xfId="0" applyFont="1" applyFill="1" applyBorder="1" applyAlignment="1">
      <alignment/>
    </xf>
    <xf numFmtId="0" fontId="36" fillId="0" borderId="62" xfId="0" applyFont="1" applyBorder="1" applyAlignment="1">
      <alignment horizontal="center" vertical="center" wrapText="1"/>
    </xf>
    <xf numFmtId="0" fontId="36" fillId="0" borderId="63" xfId="0" applyFont="1" applyBorder="1" applyAlignment="1">
      <alignment horizontal="center" vertical="center" wrapText="1"/>
    </xf>
    <xf numFmtId="0" fontId="1" fillId="0" borderId="66" xfId="0" applyFont="1" applyFill="1" applyBorder="1" applyAlignment="1" applyProtection="1">
      <alignment horizontal="left" vertical="center" wrapText="1"/>
      <protection/>
    </xf>
    <xf numFmtId="0" fontId="1" fillId="0" borderId="67" xfId="0" applyFont="1" applyFill="1" applyBorder="1" applyAlignment="1" applyProtection="1">
      <alignment horizontal="left" vertical="center" wrapText="1"/>
      <protection/>
    </xf>
    <xf numFmtId="0" fontId="0" fillId="0" borderId="21"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68" xfId="0" applyBorder="1" applyAlignment="1" applyProtection="1">
      <alignment horizontal="left" vertical="center"/>
      <protection/>
    </xf>
    <xf numFmtId="0" fontId="27" fillId="0" borderId="13" xfId="0" applyFont="1" applyBorder="1" applyAlignment="1" applyProtection="1">
      <alignment horizontal="center" vertical="center" wrapText="1"/>
      <protection/>
    </xf>
    <xf numFmtId="0" fontId="0" fillId="0" borderId="14" xfId="0" applyBorder="1" applyAlignment="1">
      <alignment horizontal="center"/>
    </xf>
    <xf numFmtId="0" fontId="0" fillId="0" borderId="15" xfId="0" applyBorder="1" applyAlignment="1">
      <alignment horizontal="center"/>
    </xf>
    <xf numFmtId="0" fontId="6" fillId="0" borderId="10" xfId="0" applyFont="1" applyBorder="1" applyAlignment="1" applyProtection="1">
      <alignment horizontal="center" vertical="center" wrapText="1"/>
      <protection/>
    </xf>
    <xf numFmtId="0" fontId="0" fillId="0" borderId="0" xfId="0" applyBorder="1" applyAlignment="1">
      <alignment horizontal="center" vertical="center"/>
    </xf>
    <xf numFmtId="0" fontId="0" fillId="0" borderId="12" xfId="0" applyBorder="1" applyAlignment="1">
      <alignment horizontal="center" vertical="center"/>
    </xf>
    <xf numFmtId="0" fontId="11" fillId="0" borderId="0" xfId="0" applyFont="1" applyBorder="1" applyAlignment="1" applyProtection="1">
      <alignment horizontal="right" vertical="center" wrapText="1"/>
      <protection/>
    </xf>
    <xf numFmtId="0" fontId="11" fillId="31" borderId="36" xfId="0" applyFont="1" applyFill="1" applyBorder="1" applyAlignment="1" applyProtection="1">
      <alignment horizontal="left" vertical="center" wrapText="1"/>
      <protection locked="0"/>
    </xf>
    <xf numFmtId="0" fontId="0" fillId="31" borderId="36" xfId="0" applyFill="1" applyBorder="1" applyAlignment="1" applyProtection="1">
      <alignment horizontal="left" vertical="center" wrapText="1"/>
      <protection locked="0"/>
    </xf>
    <xf numFmtId="0" fontId="0" fillId="31" borderId="36" xfId="0" applyFill="1" applyBorder="1" applyAlignment="1" applyProtection="1">
      <alignment horizontal="left" vertical="center"/>
      <protection locked="0"/>
    </xf>
    <xf numFmtId="0" fontId="0" fillId="0" borderId="69" xfId="0" applyFont="1" applyFill="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0" fillId="31" borderId="70" xfId="0" applyFont="1" applyFill="1" applyBorder="1" applyAlignment="1" applyProtection="1">
      <alignment horizontal="left" vertical="center"/>
      <protection locked="0"/>
    </xf>
    <xf numFmtId="0" fontId="0" fillId="31" borderId="39" xfId="0" applyFill="1" applyBorder="1" applyAlignment="1" applyProtection="1">
      <alignment horizontal="left" vertical="center"/>
      <protection locked="0"/>
    </xf>
    <xf numFmtId="0" fontId="0" fillId="31" borderId="67" xfId="0" applyFill="1" applyBorder="1" applyAlignment="1" applyProtection="1">
      <alignment horizontal="left" vertical="center"/>
      <protection locked="0"/>
    </xf>
    <xf numFmtId="0" fontId="0" fillId="31" borderId="39" xfId="0" applyFont="1" applyFill="1" applyBorder="1" applyAlignment="1" applyProtection="1">
      <alignment horizontal="left" vertical="center"/>
      <protection locked="0"/>
    </xf>
    <xf numFmtId="0" fontId="0" fillId="31" borderId="67" xfId="0" applyFont="1" applyFill="1" applyBorder="1" applyAlignment="1" applyProtection="1">
      <alignment horizontal="left" vertical="center"/>
      <protection locked="0"/>
    </xf>
    <xf numFmtId="0" fontId="1" fillId="0" borderId="69" xfId="0" applyFont="1" applyFill="1" applyBorder="1" applyAlignment="1" applyProtection="1">
      <alignment horizontal="left" vertical="center" wrapText="1"/>
      <protection/>
    </xf>
    <xf numFmtId="0" fontId="0" fillId="0" borderId="19" xfId="0" applyBorder="1" applyAlignment="1" applyProtection="1">
      <alignment horizontal="left" vertical="center"/>
      <protection/>
    </xf>
    <xf numFmtId="0" fontId="0" fillId="0" borderId="20" xfId="0" applyBorder="1" applyAlignment="1">
      <alignment horizontal="left" vertical="center"/>
    </xf>
    <xf numFmtId="0" fontId="0" fillId="0" borderId="71" xfId="0" applyBorder="1" applyAlignment="1">
      <alignment horizontal="left" vertical="center"/>
    </xf>
    <xf numFmtId="0" fontId="1" fillId="0" borderId="70" xfId="0" applyFont="1" applyBorder="1" applyAlignment="1" applyProtection="1">
      <alignment horizontal="left" vertical="center"/>
      <protection/>
    </xf>
    <xf numFmtId="0" fontId="1" fillId="0" borderId="39" xfId="0" applyFont="1" applyBorder="1" applyAlignment="1">
      <alignment horizontal="left" vertical="center"/>
    </xf>
    <xf numFmtId="0" fontId="1" fillId="0" borderId="67" xfId="0" applyFont="1" applyBorder="1" applyAlignment="1">
      <alignment horizontal="left" vertical="center"/>
    </xf>
    <xf numFmtId="0" fontId="0" fillId="31" borderId="70" xfId="0" applyFont="1" applyFill="1" applyBorder="1" applyAlignment="1" applyProtection="1">
      <alignment horizontal="left" vertical="center"/>
      <protection locked="0"/>
    </xf>
    <xf numFmtId="0" fontId="1" fillId="0" borderId="11" xfId="0" applyFont="1" applyBorder="1" applyAlignment="1" applyProtection="1">
      <alignment horizontal="left" vertical="center" wrapText="1"/>
      <protection/>
    </xf>
    <xf numFmtId="0" fontId="0" fillId="0" borderId="70" xfId="0" applyFont="1" applyBorder="1" applyAlignment="1" applyProtection="1">
      <alignment horizontal="left" vertical="center"/>
      <protection/>
    </xf>
    <xf numFmtId="0" fontId="0" fillId="0" borderId="39" xfId="0" applyFont="1" applyBorder="1" applyAlignment="1">
      <alignment horizontal="left" vertical="center"/>
    </xf>
    <xf numFmtId="0" fontId="0" fillId="0" borderId="67" xfId="0" applyFont="1" applyBorder="1" applyAlignment="1">
      <alignment horizontal="left" vertical="center"/>
    </xf>
    <xf numFmtId="0" fontId="0" fillId="0" borderId="36" xfId="0" applyBorder="1" applyAlignment="1">
      <alignment horizontal="left" vertical="center"/>
    </xf>
    <xf numFmtId="0" fontId="0" fillId="0" borderId="72" xfId="0" applyBorder="1" applyAlignment="1">
      <alignment horizontal="left" vertical="center"/>
    </xf>
    <xf numFmtId="0" fontId="1" fillId="0" borderId="19" xfId="0" applyFont="1" applyBorder="1" applyAlignment="1" applyProtection="1">
      <alignment horizontal="left" vertical="center" wrapText="1"/>
      <protection/>
    </xf>
    <xf numFmtId="0" fontId="1" fillId="0" borderId="20" xfId="0" applyFont="1" applyBorder="1" applyAlignment="1" applyProtection="1">
      <alignment horizontal="left" vertical="center" wrapText="1"/>
      <protection/>
    </xf>
    <xf numFmtId="0" fontId="1" fillId="0" borderId="73" xfId="0" applyFont="1" applyBorder="1" applyAlignment="1" applyProtection="1">
      <alignment horizontal="left" vertical="center" wrapText="1"/>
      <protection/>
    </xf>
    <xf numFmtId="0" fontId="1" fillId="0" borderId="74" xfId="0" applyFont="1" applyBorder="1" applyAlignment="1" applyProtection="1">
      <alignment horizontal="left" vertical="center" wrapText="1"/>
      <protection/>
    </xf>
    <xf numFmtId="0" fontId="1" fillId="0" borderId="36" xfId="0" applyFont="1" applyBorder="1" applyAlignment="1" applyProtection="1">
      <alignment horizontal="left" vertical="center" wrapText="1"/>
      <protection/>
    </xf>
    <xf numFmtId="0" fontId="1" fillId="0" borderId="38" xfId="0" applyFont="1" applyBorder="1" applyAlignment="1" applyProtection="1">
      <alignment horizontal="left" vertical="center" wrapText="1"/>
      <protection/>
    </xf>
    <xf numFmtId="0" fontId="0" fillId="0" borderId="39" xfId="0" applyBorder="1" applyAlignment="1">
      <alignment horizontal="left" vertical="center" wrapText="1"/>
    </xf>
    <xf numFmtId="0" fontId="0" fillId="0" borderId="10"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31" borderId="39" xfId="0" applyFill="1" applyBorder="1" applyAlignment="1" applyProtection="1">
      <alignment horizontal="left" vertical="center" wrapText="1"/>
      <protection locked="0"/>
    </xf>
    <xf numFmtId="0" fontId="0" fillId="31" borderId="45" xfId="0"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xf>
    <xf numFmtId="0" fontId="8" fillId="0" borderId="17" xfId="0" applyFont="1" applyFill="1" applyBorder="1" applyAlignment="1" applyProtection="1">
      <alignment horizontal="left" vertical="center" wrapText="1"/>
      <protection/>
    </xf>
    <xf numFmtId="0" fontId="0" fillId="0" borderId="11" xfId="0" applyBorder="1" applyAlignment="1" applyProtection="1">
      <alignment horizontal="left" vertical="center" wrapText="1"/>
      <protection/>
    </xf>
    <xf numFmtId="201" fontId="1" fillId="0" borderId="70" xfId="0" applyNumberFormat="1" applyFont="1" applyFill="1" applyBorder="1" applyAlignment="1" applyProtection="1">
      <alignment horizontal="right" vertical="center" wrapText="1"/>
      <protection/>
    </xf>
    <xf numFmtId="0" fontId="0" fillId="0" borderId="67" xfId="0" applyBorder="1" applyAlignment="1">
      <alignment horizontal="right" vertical="center" wrapText="1"/>
    </xf>
    <xf numFmtId="0" fontId="0" fillId="0" borderId="10" xfId="0" applyFont="1" applyBorder="1" applyAlignment="1" applyProtection="1">
      <alignment horizontal="left" vertical="center" wrapText="1"/>
      <protection/>
    </xf>
    <xf numFmtId="0" fontId="0" fillId="0" borderId="0" xfId="0" applyBorder="1" applyAlignment="1">
      <alignment horizontal="left" vertical="center" wrapText="1"/>
    </xf>
    <xf numFmtId="0" fontId="11" fillId="31" borderId="39" xfId="0" applyFont="1" applyFill="1" applyBorder="1" applyAlignment="1" applyProtection="1">
      <alignment horizontal="left" vertical="center" wrapText="1"/>
      <protection locked="0"/>
    </xf>
    <xf numFmtId="0" fontId="11" fillId="31" borderId="45" xfId="0" applyFont="1" applyFill="1" applyBorder="1" applyAlignment="1" applyProtection="1">
      <alignment horizontal="left" vertical="center" wrapText="1"/>
      <protection locked="0"/>
    </xf>
    <xf numFmtId="0" fontId="11" fillId="31" borderId="20" xfId="0" applyFont="1" applyFill="1" applyBorder="1" applyAlignment="1" applyProtection="1">
      <alignment horizontal="left" vertical="center" wrapText="1"/>
      <protection locked="0"/>
    </xf>
    <xf numFmtId="0" fontId="11" fillId="31" borderId="73" xfId="0" applyFont="1" applyFill="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0" fontId="1" fillId="0" borderId="18"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20" xfId="0" applyBorder="1" applyAlignment="1" applyProtection="1">
      <alignment horizontal="right" vertical="top" wrapText="1"/>
      <protection/>
    </xf>
    <xf numFmtId="0" fontId="0" fillId="0" borderId="0" xfId="0" applyBorder="1" applyAlignment="1" applyProtection="1">
      <alignment horizontal="right" vertical="top" wrapText="1"/>
      <protection/>
    </xf>
    <xf numFmtId="0" fontId="0" fillId="0" borderId="36" xfId="0" applyBorder="1" applyAlignment="1" applyProtection="1">
      <alignment horizontal="right" vertical="top" wrapText="1"/>
      <protection/>
    </xf>
    <xf numFmtId="0" fontId="17" fillId="0" borderId="1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25" fillId="0" borderId="0" xfId="0" applyFont="1" applyBorder="1" applyAlignment="1" applyProtection="1">
      <alignment horizontal="left" vertical="center" wrapText="1"/>
      <protection/>
    </xf>
    <xf numFmtId="0" fontId="2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0" xfId="0" applyBorder="1" applyAlignment="1" applyProtection="1">
      <alignment horizontal="left" vertical="center"/>
      <protection/>
    </xf>
    <xf numFmtId="0" fontId="15" fillId="0" borderId="10"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16" fillId="0" borderId="0" xfId="0" applyFont="1" applyBorder="1" applyAlignment="1" applyProtection="1">
      <alignment horizontal="left" vertical="center"/>
      <protection/>
    </xf>
    <xf numFmtId="0" fontId="0" fillId="0" borderId="12" xfId="0" applyBorder="1" applyAlignment="1" applyProtection="1">
      <alignment horizontal="left" vertical="center"/>
      <protection/>
    </xf>
    <xf numFmtId="0" fontId="0" fillId="31" borderId="0" xfId="0" applyFont="1" applyFill="1" applyBorder="1" applyAlignment="1" applyProtection="1">
      <alignment horizontal="left" vertical="center"/>
      <protection locked="0"/>
    </xf>
    <xf numFmtId="0" fontId="0" fillId="31" borderId="0" xfId="0" applyFill="1" applyBorder="1" applyAlignment="1" applyProtection="1">
      <alignment horizontal="left" vertical="center"/>
      <protection locked="0"/>
    </xf>
    <xf numFmtId="0" fontId="0" fillId="0" borderId="75" xfId="0" applyFont="1" applyBorder="1" applyAlignment="1" applyProtection="1">
      <alignment horizontal="left" vertical="center" wrapText="1"/>
      <protection/>
    </xf>
    <xf numFmtId="0" fontId="0" fillId="0" borderId="76" xfId="0" applyBorder="1" applyAlignment="1" applyProtection="1">
      <alignment horizontal="left" vertical="center"/>
      <protection/>
    </xf>
    <xf numFmtId="0" fontId="0" fillId="0" borderId="77" xfId="0" applyBorder="1" applyAlignment="1" applyProtection="1">
      <alignment horizontal="left" vertical="center"/>
      <protection/>
    </xf>
    <xf numFmtId="0" fontId="33" fillId="30" borderId="0" xfId="49" applyFont="1" applyFill="1" applyBorder="1" applyAlignment="1" applyProtection="1">
      <alignment horizontal="left" vertical="center"/>
      <protection locked="0"/>
    </xf>
    <xf numFmtId="0" fontId="33" fillId="0" borderId="0" xfId="49" applyFont="1" applyBorder="1" applyAlignment="1" applyProtection="1">
      <alignment horizontal="left" vertical="center"/>
      <protection locked="0"/>
    </xf>
    <xf numFmtId="0" fontId="8" fillId="0" borderId="10"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0" fillId="0" borderId="75" xfId="0" applyBorder="1" applyAlignment="1" applyProtection="1">
      <alignment horizontal="left" vertical="center" wrapText="1"/>
      <protection/>
    </xf>
    <xf numFmtId="0" fontId="0" fillId="31" borderId="38" xfId="0" applyFill="1" applyBorder="1" applyAlignment="1" applyProtection="1">
      <alignment horizontal="left" vertical="center" wrapText="1"/>
      <protection locked="0"/>
    </xf>
    <xf numFmtId="0" fontId="31" fillId="31" borderId="0" xfId="0" applyFont="1" applyFill="1" applyBorder="1" applyAlignment="1" applyProtection="1">
      <alignment horizontal="center" vertical="center"/>
      <protection locked="0"/>
    </xf>
    <xf numFmtId="0" fontId="0" fillId="0" borderId="67" xfId="0" applyFont="1" applyBorder="1" applyAlignment="1" applyProtection="1">
      <alignment horizontal="left" vertical="center"/>
      <protection/>
    </xf>
    <xf numFmtId="0" fontId="0" fillId="0" borderId="11" xfId="0" applyBorder="1" applyAlignment="1">
      <alignment horizontal="left" vertical="center"/>
    </xf>
    <xf numFmtId="0" fontId="0" fillId="31" borderId="70" xfId="0" applyFont="1" applyFill="1" applyBorder="1" applyAlignment="1" applyProtection="1">
      <alignment horizontal="left"/>
      <protection locked="0"/>
    </xf>
    <xf numFmtId="0" fontId="0" fillId="31" borderId="39" xfId="0" applyFont="1" applyFill="1" applyBorder="1" applyAlignment="1" applyProtection="1">
      <alignment horizontal="left"/>
      <protection locked="0"/>
    </xf>
    <xf numFmtId="0" fontId="0" fillId="31" borderId="45" xfId="0" applyFont="1" applyFill="1" applyBorder="1" applyAlignment="1" applyProtection="1">
      <alignment horizontal="left"/>
      <protection locked="0"/>
    </xf>
    <xf numFmtId="0" fontId="4" fillId="0" borderId="14"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0" fillId="0" borderId="78" xfId="0" applyFont="1" applyBorder="1" applyAlignment="1" applyProtection="1">
      <alignment horizontal="left" vertical="center"/>
      <protection/>
    </xf>
    <xf numFmtId="0" fontId="0" fillId="0" borderId="79" xfId="0" applyBorder="1" applyAlignment="1">
      <alignment horizontal="left" vertical="center"/>
    </xf>
    <xf numFmtId="0" fontId="2" fillId="31" borderId="80" xfId="49" applyFill="1" applyBorder="1" applyAlignment="1" applyProtection="1">
      <alignment horizontal="left"/>
      <protection locked="0"/>
    </xf>
    <xf numFmtId="0" fontId="0" fillId="31" borderId="81" xfId="0" applyFont="1" applyFill="1" applyBorder="1" applyAlignment="1" applyProtection="1">
      <alignment horizontal="left"/>
      <protection locked="0"/>
    </xf>
    <xf numFmtId="0" fontId="0" fillId="31" borderId="82" xfId="0" applyFont="1" applyFill="1" applyBorder="1" applyAlignment="1" applyProtection="1">
      <alignment horizontal="left"/>
      <protection locked="0"/>
    </xf>
    <xf numFmtId="0" fontId="2" fillId="0" borderId="0" xfId="49" applyAlignment="1" applyProtection="1">
      <alignment/>
      <protection/>
    </xf>
    <xf numFmtId="0" fontId="9" fillId="34" borderId="62" xfId="0"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4" fillId="23" borderId="62" xfId="0" applyFont="1" applyFill="1" applyBorder="1" applyAlignment="1" applyProtection="1">
      <alignment horizontal="center" vertical="center" wrapText="1"/>
      <protection/>
    </xf>
    <xf numFmtId="0" fontId="0" fillId="0" borderId="63" xfId="0" applyBorder="1" applyAlignment="1">
      <alignment horizontal="center" vertical="center"/>
    </xf>
    <xf numFmtId="0" fontId="0" fillId="0" borderId="83" xfId="0" applyBorder="1" applyAlignment="1">
      <alignment horizontal="center" vertical="center"/>
    </xf>
    <xf numFmtId="0" fontId="0" fillId="0" borderId="84" xfId="0" applyFont="1" applyBorder="1" applyAlignment="1" applyProtection="1">
      <alignment horizontal="left" vertical="center"/>
      <protection/>
    </xf>
    <xf numFmtId="0" fontId="0" fillId="0" borderId="85" xfId="0" applyBorder="1" applyAlignment="1">
      <alignment horizontal="left" vertical="center"/>
    </xf>
    <xf numFmtId="0" fontId="0" fillId="31" borderId="86" xfId="0" applyFont="1" applyFill="1" applyBorder="1" applyAlignment="1" applyProtection="1">
      <alignment horizontal="left"/>
      <protection locked="0"/>
    </xf>
    <xf numFmtId="0" fontId="0" fillId="31" borderId="87" xfId="0" applyFont="1" applyFill="1" applyBorder="1" applyAlignment="1" applyProtection="1">
      <alignment horizontal="left"/>
      <protection locked="0"/>
    </xf>
    <xf numFmtId="0" fontId="0" fillId="31" borderId="88" xfId="0" applyFont="1" applyFill="1" applyBorder="1" applyAlignment="1" applyProtection="1">
      <alignment horizontal="left"/>
      <protection locked="0"/>
    </xf>
    <xf numFmtId="0" fontId="20" fillId="34" borderId="16" xfId="0"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31" fillId="0" borderId="0" xfId="0" applyFont="1" applyAlignment="1" applyProtection="1">
      <alignment horizontal="center" vertical="center"/>
      <protection/>
    </xf>
    <xf numFmtId="0" fontId="0" fillId="0" borderId="0" xfId="0" applyAlignment="1">
      <alignment horizontal="center" vertical="center"/>
    </xf>
    <xf numFmtId="0" fontId="0" fillId="0" borderId="0" xfId="0" applyFont="1" applyBorder="1" applyAlignment="1" applyProtection="1">
      <alignment horizontal="right"/>
      <protection/>
    </xf>
    <xf numFmtId="0" fontId="0" fillId="0" borderId="0" xfId="0" applyBorder="1" applyAlignment="1" applyProtection="1">
      <alignment horizontal="right"/>
      <protection/>
    </xf>
    <xf numFmtId="0" fontId="0" fillId="0" borderId="0" xfId="0" applyFont="1" applyAlignment="1" applyProtection="1">
      <alignment horizontal="left"/>
      <protection/>
    </xf>
    <xf numFmtId="0" fontId="0" fillId="0" borderId="0" xfId="0" applyAlignment="1" applyProtection="1">
      <alignment horizontal="left"/>
      <protection/>
    </xf>
    <xf numFmtId="0" fontId="2" fillId="0" borderId="0" xfId="49" applyFont="1" applyAlignment="1" applyProtection="1">
      <alignment/>
      <protection locked="0"/>
    </xf>
    <xf numFmtId="0" fontId="0" fillId="0" borderId="0" xfId="0" applyAlignment="1" applyProtection="1">
      <alignment/>
      <protection locked="0"/>
    </xf>
    <xf numFmtId="0" fontId="0" fillId="0" borderId="17" xfId="0" applyBorder="1" applyAlignment="1">
      <alignment horizontal="center" vertical="center" wrapText="1"/>
    </xf>
    <xf numFmtId="0" fontId="0" fillId="32" borderId="39" xfId="0" applyFill="1" applyBorder="1" applyAlignment="1" applyProtection="1">
      <alignment horizontal="left" vertical="center" wrapText="1"/>
      <protection locked="0"/>
    </xf>
    <xf numFmtId="0" fontId="0" fillId="31" borderId="39" xfId="0" applyFill="1" applyBorder="1" applyAlignment="1" applyProtection="1">
      <alignment horizontal="center" vertical="center" wrapText="1"/>
      <protection locked="0"/>
    </xf>
    <xf numFmtId="0" fontId="1" fillId="23" borderId="16" xfId="0" applyFont="1" applyFill="1" applyBorder="1" applyAlignment="1">
      <alignment vertical="center"/>
    </xf>
    <xf numFmtId="0" fontId="1" fillId="23" borderId="17" xfId="0" applyFont="1" applyFill="1" applyBorder="1" applyAlignment="1">
      <alignment vertical="center"/>
    </xf>
    <xf numFmtId="0" fontId="1" fillId="23" borderId="18" xfId="0" applyFont="1" applyFill="1" applyBorder="1" applyAlignment="1">
      <alignment vertical="center"/>
    </xf>
    <xf numFmtId="14" fontId="0" fillId="4" borderId="36" xfId="0" applyNumberFormat="1" applyFill="1" applyBorder="1" applyAlignment="1" applyProtection="1">
      <alignment horizontal="center" vertical="center"/>
      <protection locked="0"/>
    </xf>
    <xf numFmtId="14" fontId="0" fillId="4" borderId="38" xfId="0" applyNumberFormat="1" applyFill="1" applyBorder="1" applyAlignment="1" applyProtection="1">
      <alignment horizontal="center" vertical="center"/>
      <protection locked="0"/>
    </xf>
    <xf numFmtId="0" fontId="20" fillId="35" borderId="16" xfId="0" applyFont="1" applyFill="1" applyBorder="1" applyAlignment="1">
      <alignment horizontal="center" vertical="center"/>
    </xf>
    <xf numFmtId="0" fontId="20" fillId="35" borderId="17" xfId="0" applyFont="1" applyFill="1" applyBorder="1" applyAlignment="1">
      <alignment horizontal="center" vertical="center"/>
    </xf>
    <xf numFmtId="0" fontId="34" fillId="35" borderId="18" xfId="0" applyFont="1" applyFill="1" applyBorder="1" applyAlignment="1">
      <alignment vertical="center"/>
    </xf>
    <xf numFmtId="0" fontId="8" fillId="30" borderId="25" xfId="0" applyFont="1" applyFill="1" applyBorder="1" applyAlignment="1">
      <alignment vertical="center"/>
    </xf>
    <xf numFmtId="0" fontId="8" fillId="30" borderId="47" xfId="0" applyFont="1" applyFill="1" applyBorder="1" applyAlignment="1">
      <alignment vertical="center"/>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11" fillId="0" borderId="14" xfId="0" applyFont="1" applyBorder="1" applyAlignment="1">
      <alignment vertical="top" wrapText="1"/>
    </xf>
    <xf numFmtId="0" fontId="11" fillId="0" borderId="15" xfId="0" applyFont="1" applyBorder="1" applyAlignment="1">
      <alignment vertical="top" wrapText="1"/>
    </xf>
    <xf numFmtId="0" fontId="20" fillId="35" borderId="0" xfId="0" applyFont="1" applyFill="1" applyAlignment="1">
      <alignment horizontal="center" vertical="center"/>
    </xf>
    <xf numFmtId="0" fontId="34" fillId="35" borderId="0" xfId="0" applyFont="1" applyFill="1" applyAlignment="1">
      <alignment vertical="center"/>
    </xf>
    <xf numFmtId="0" fontId="0" fillId="0" borderId="0" xfId="0" applyFill="1" applyBorder="1" applyAlignment="1" applyProtection="1">
      <alignment vertical="center"/>
      <protection locked="0"/>
    </xf>
    <xf numFmtId="0" fontId="0" fillId="4" borderId="36" xfId="0" applyFill="1" applyBorder="1" applyAlignment="1" applyProtection="1">
      <alignment horizontal="left" vertical="center"/>
      <protection locked="0"/>
    </xf>
    <xf numFmtId="0" fontId="0" fillId="4" borderId="38" xfId="0" applyFill="1" applyBorder="1" applyAlignment="1" applyProtection="1">
      <alignment horizontal="left" vertical="center"/>
      <protection locked="0"/>
    </xf>
    <xf numFmtId="14" fontId="0" fillId="4" borderId="39" xfId="0" applyNumberFormat="1" applyFill="1" applyBorder="1" applyAlignment="1" applyProtection="1">
      <alignment horizontal="left" vertical="center"/>
      <protection locked="0"/>
    </xf>
    <xf numFmtId="0" fontId="0" fillId="4" borderId="89" xfId="0" applyFill="1" applyBorder="1" applyAlignment="1" applyProtection="1">
      <alignment horizontal="left" vertical="center"/>
      <protection locked="0"/>
    </xf>
    <xf numFmtId="0" fontId="0" fillId="4" borderId="66" xfId="0" applyFill="1" applyBorder="1" applyAlignment="1" applyProtection="1">
      <alignment horizontal="left" vertical="center"/>
      <protection locked="0"/>
    </xf>
    <xf numFmtId="0" fontId="0" fillId="4" borderId="39" xfId="0" applyFill="1" applyBorder="1" applyAlignment="1" applyProtection="1">
      <alignment horizontal="left" vertical="center"/>
      <protection locked="0"/>
    </xf>
    <xf numFmtId="0" fontId="0" fillId="4" borderId="45" xfId="0" applyFill="1" applyBorder="1" applyAlignment="1" applyProtection="1">
      <alignment horizontal="left" vertical="center"/>
      <protection locked="0"/>
    </xf>
    <xf numFmtId="0" fontId="0" fillId="0" borderId="0" xfId="0" applyBorder="1" applyAlignment="1">
      <alignment horizontal="right" vertical="top" wrapText="1"/>
    </xf>
    <xf numFmtId="0" fontId="0" fillId="31" borderId="39" xfId="0" applyFill="1" applyBorder="1" applyAlignment="1" applyProtection="1">
      <alignment horizontal="center" vertical="top" wrapText="1"/>
      <protection locked="0"/>
    </xf>
    <xf numFmtId="0" fontId="0" fillId="0" borderId="10" xfId="0" applyBorder="1" applyAlignment="1" applyProtection="1">
      <alignment horizontal="right" vertical="center" wrapText="1"/>
      <protection/>
    </xf>
    <xf numFmtId="0" fontId="0" fillId="0" borderId="0" xfId="0" applyBorder="1" applyAlignment="1" applyProtection="1">
      <alignment horizontal="right" vertical="center" wrapText="1"/>
      <protection/>
    </xf>
    <xf numFmtId="0" fontId="1" fillId="0" borderId="10" xfId="0" applyFont="1" applyBorder="1" applyAlignment="1">
      <alignment vertical="center"/>
    </xf>
    <xf numFmtId="0" fontId="1" fillId="0" borderId="0" xfId="0" applyFont="1" applyBorder="1" applyAlignment="1">
      <alignment vertical="center"/>
    </xf>
    <xf numFmtId="0" fontId="19" fillId="0" borderId="16" xfId="0" applyFont="1" applyBorder="1" applyAlignment="1">
      <alignment horizontal="center"/>
    </xf>
    <xf numFmtId="0" fontId="19" fillId="0" borderId="17" xfId="0" applyFont="1" applyBorder="1" applyAlignment="1">
      <alignment horizontal="center"/>
    </xf>
    <xf numFmtId="0" fontId="19" fillId="0" borderId="18" xfId="0" applyFont="1" applyBorder="1" applyAlignment="1">
      <alignment horizont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29" xfId="0" applyFont="1" applyBorder="1" applyAlignment="1">
      <alignment horizontal="center" vertical="center"/>
    </xf>
    <xf numFmtId="0" fontId="1" fillId="0" borderId="1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12" xfId="0" applyFont="1" applyBorder="1" applyAlignment="1">
      <alignment horizontal="left" vertical="center"/>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vertical="center"/>
    </xf>
    <xf numFmtId="0" fontId="0" fillId="0" borderId="12" xfId="0" applyBorder="1" applyAlignment="1">
      <alignment vertical="center"/>
    </xf>
    <xf numFmtId="0" fontId="1" fillId="0" borderId="10" xfId="0" applyFont="1" applyBorder="1" applyAlignment="1">
      <alignment vertical="center" wrapText="1"/>
    </xf>
    <xf numFmtId="0" fontId="1" fillId="0" borderId="0" xfId="0" applyFont="1" applyBorder="1" applyAlignment="1">
      <alignment vertical="center" wrapText="1"/>
    </xf>
    <xf numFmtId="0" fontId="1" fillId="0" borderId="12" xfId="0" applyFont="1" applyBorder="1" applyAlignment="1">
      <alignment vertical="center"/>
    </xf>
    <xf numFmtId="0" fontId="0" fillId="31" borderId="55" xfId="0" applyFill="1" applyBorder="1" applyAlignment="1" applyProtection="1">
      <alignment vertical="center"/>
      <protection locked="0"/>
    </xf>
    <xf numFmtId="0" fontId="0" fillId="31" borderId="23" xfId="0" applyFill="1" applyBorder="1" applyAlignment="1" applyProtection="1">
      <alignment vertical="center"/>
      <protection locked="0"/>
    </xf>
    <xf numFmtId="0" fontId="0" fillId="31" borderId="24" xfId="0" applyNumberFormat="1" applyFont="1" applyFill="1" applyBorder="1" applyAlignment="1" applyProtection="1">
      <alignment horizontal="left" vertical="center"/>
      <protection locked="0"/>
    </xf>
    <xf numFmtId="0" fontId="0" fillId="31" borderId="22" xfId="0" applyNumberFormat="1" applyFont="1" applyFill="1" applyBorder="1" applyAlignment="1" applyProtection="1">
      <alignment horizontal="left" vertical="center"/>
      <protection locked="0"/>
    </xf>
    <xf numFmtId="0" fontId="0" fillId="31" borderId="23" xfId="0" applyNumberFormat="1" applyFont="1" applyFill="1" applyBorder="1" applyAlignment="1" applyProtection="1">
      <alignment horizontal="left" vertical="center"/>
      <protection locked="0"/>
    </xf>
    <xf numFmtId="0" fontId="0" fillId="0" borderId="51" xfId="0" applyFont="1" applyBorder="1" applyAlignment="1">
      <alignment vertical="center"/>
    </xf>
    <xf numFmtId="0" fontId="0" fillId="0" borderId="51" xfId="0" applyFont="1" applyBorder="1" applyAlignment="1">
      <alignment vertical="center"/>
    </xf>
    <xf numFmtId="0" fontId="0" fillId="0" borderId="0" xfId="0" applyBorder="1" applyAlignment="1">
      <alignment horizontal="right" vertical="center" wrapText="1"/>
    </xf>
    <xf numFmtId="0" fontId="0" fillId="0" borderId="10" xfId="0" applyFont="1" applyBorder="1" applyAlignment="1">
      <alignment/>
    </xf>
    <xf numFmtId="0" fontId="0" fillId="0" borderId="0" xfId="0" applyFont="1" applyBorder="1" applyAlignment="1">
      <alignment/>
    </xf>
    <xf numFmtId="0" fontId="0" fillId="0" borderId="12" xfId="0" applyFont="1" applyBorder="1" applyAlignment="1">
      <alignment/>
    </xf>
    <xf numFmtId="0" fontId="1" fillId="0" borderId="10"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2" xfId="0" applyFont="1" applyBorder="1" applyAlignment="1" applyProtection="1">
      <alignment vertical="center"/>
      <protection/>
    </xf>
    <xf numFmtId="0" fontId="0" fillId="31" borderId="90" xfId="0" applyNumberFormat="1" applyFont="1" applyFill="1" applyBorder="1" applyAlignment="1" applyProtection="1">
      <alignment horizontal="left" vertical="center"/>
      <protection locked="0"/>
    </xf>
    <xf numFmtId="0" fontId="0" fillId="31" borderId="33" xfId="0" applyNumberFormat="1" applyFont="1" applyFill="1" applyBorder="1" applyAlignment="1" applyProtection="1">
      <alignment horizontal="left" vertical="center"/>
      <protection locked="0"/>
    </xf>
    <xf numFmtId="0" fontId="24" fillId="0" borderId="16" xfId="0" applyFont="1" applyBorder="1" applyAlignment="1">
      <alignment horizontal="center"/>
    </xf>
    <xf numFmtId="0" fontId="24" fillId="0" borderId="17" xfId="0" applyFont="1" applyBorder="1" applyAlignment="1">
      <alignment horizontal="center"/>
    </xf>
    <xf numFmtId="0" fontId="24" fillId="0" borderId="18" xfId="0" applyFont="1" applyBorder="1" applyAlignment="1">
      <alignment horizontal="center"/>
    </xf>
    <xf numFmtId="0" fontId="1" fillId="0" borderId="10" xfId="0" applyFont="1" applyBorder="1" applyAlignment="1">
      <alignment horizontal="right" vertical="center"/>
    </xf>
    <xf numFmtId="0" fontId="1" fillId="0" borderId="0" xfId="0" applyFont="1" applyBorder="1" applyAlignment="1">
      <alignment horizontal="right" vertical="center"/>
    </xf>
    <xf numFmtId="0" fontId="0" fillId="31" borderId="36" xfId="0" applyFont="1" applyFill="1" applyBorder="1" applyAlignment="1" applyProtection="1">
      <alignment horizontal="left" wrapText="1"/>
      <protection locked="0"/>
    </xf>
    <xf numFmtId="0" fontId="0" fillId="31" borderId="36" xfId="0" applyFont="1" applyFill="1" applyBorder="1" applyAlignment="1" applyProtection="1">
      <alignment horizontal="left" vertical="center" wrapText="1"/>
      <protection locked="0"/>
    </xf>
    <xf numFmtId="0" fontId="0" fillId="31" borderId="38" xfId="0" applyFont="1" applyFill="1" applyBorder="1" applyAlignment="1" applyProtection="1">
      <alignment horizontal="left" vertical="center" wrapText="1"/>
      <protection locked="0"/>
    </xf>
    <xf numFmtId="0" fontId="12" fillId="0" borderId="10" xfId="0" applyFont="1" applyBorder="1" applyAlignment="1">
      <alignment horizontal="justify" vertical="center"/>
    </xf>
    <xf numFmtId="0" fontId="12" fillId="0" borderId="0" xfId="0" applyFont="1" applyBorder="1" applyAlignment="1">
      <alignment horizontal="justify" vertical="center"/>
    </xf>
    <xf numFmtId="0" fontId="12" fillId="0" borderId="12" xfId="0" applyFont="1" applyBorder="1" applyAlignment="1">
      <alignment horizontal="justify" vertical="center"/>
    </xf>
    <xf numFmtId="0" fontId="10" fillId="31" borderId="36" xfId="0" applyFont="1" applyFill="1" applyBorder="1" applyAlignment="1" applyProtection="1">
      <alignment horizontal="left" wrapText="1"/>
      <protection locked="0"/>
    </xf>
    <xf numFmtId="0" fontId="0" fillId="31" borderId="36" xfId="0" applyFill="1" applyBorder="1" applyAlignment="1" applyProtection="1">
      <alignment horizontal="left"/>
      <protection locked="0"/>
    </xf>
    <xf numFmtId="0" fontId="10" fillId="0" borderId="0" xfId="0" applyFont="1" applyBorder="1" applyAlignment="1">
      <alignment wrapText="1"/>
    </xf>
    <xf numFmtId="0" fontId="0" fillId="0" borderId="0" xfId="0" applyAlignment="1">
      <alignment vertical="center"/>
    </xf>
    <xf numFmtId="0" fontId="10" fillId="31" borderId="36" xfId="0" applyFont="1" applyFill="1" applyBorder="1" applyAlignment="1" applyProtection="1">
      <alignment horizontal="left" vertical="center" wrapText="1"/>
      <protection locked="0"/>
    </xf>
    <xf numFmtId="0" fontId="10" fillId="31" borderId="38" xfId="0" applyFont="1" applyFill="1" applyBorder="1" applyAlignment="1" applyProtection="1">
      <alignment horizontal="left" vertical="center" wrapText="1"/>
      <protection locked="0"/>
    </xf>
    <xf numFmtId="0" fontId="0" fillId="31" borderId="55" xfId="0" applyFont="1" applyFill="1" applyBorder="1" applyAlignment="1" applyProtection="1">
      <alignment vertical="center"/>
      <protection locked="0"/>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0" fillId="0" borderId="10" xfId="0" applyFont="1" applyBorder="1" applyAlignment="1" applyProtection="1">
      <alignment horizontal="right"/>
      <protection/>
    </xf>
    <xf numFmtId="0" fontId="0" fillId="0" borderId="0" xfId="0" applyFont="1" applyBorder="1" applyAlignment="1" applyProtection="1">
      <alignment horizontal="right"/>
      <protection/>
    </xf>
    <xf numFmtId="0" fontId="0" fillId="0" borderId="0" xfId="0" applyFont="1" applyBorder="1" applyAlignment="1" applyProtection="1">
      <alignment horizontal="left"/>
      <protection/>
    </xf>
    <xf numFmtId="0" fontId="0" fillId="0" borderId="0" xfId="0" applyBorder="1" applyAlignment="1" applyProtection="1">
      <alignment horizontal="left"/>
      <protection/>
    </xf>
    <xf numFmtId="0" fontId="0" fillId="0" borderId="0" xfId="0" applyFont="1" applyAlignment="1" applyProtection="1">
      <alignment horizontal="left"/>
      <protection/>
    </xf>
    <xf numFmtId="0" fontId="0" fillId="0" borderId="0" xfId="0" applyAlignment="1">
      <alignment/>
    </xf>
    <xf numFmtId="0" fontId="0" fillId="31" borderId="39" xfId="0" applyFill="1" applyBorder="1" applyAlignment="1" applyProtection="1">
      <alignment horizontal="left" vertical="top" wrapText="1"/>
      <protection locked="0"/>
    </xf>
    <xf numFmtId="0" fontId="0" fillId="31" borderId="45" xfId="0" applyFill="1" applyBorder="1" applyAlignment="1" applyProtection="1">
      <alignment horizontal="left" vertical="top" wrapText="1"/>
      <protection locked="0"/>
    </xf>
    <xf numFmtId="0" fontId="0" fillId="31" borderId="45" xfId="0" applyFill="1" applyBorder="1" applyAlignment="1" applyProtection="1">
      <alignment horizontal="center" vertical="center" wrapText="1"/>
      <protection locked="0"/>
    </xf>
    <xf numFmtId="0" fontId="0" fillId="0" borderId="91" xfId="0" applyFont="1" applyBorder="1" applyAlignment="1">
      <alignment vertical="center"/>
    </xf>
    <xf numFmtId="0" fontId="0" fillId="0" borderId="47" xfId="0" applyFont="1" applyBorder="1" applyAlignment="1">
      <alignment vertical="center"/>
    </xf>
    <xf numFmtId="0" fontId="0" fillId="0" borderId="92" xfId="0" applyFont="1" applyBorder="1" applyAlignment="1">
      <alignment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93" xfId="0" applyFont="1" applyBorder="1" applyAlignment="1">
      <alignment horizontal="left" vertical="center"/>
    </xf>
    <xf numFmtId="0" fontId="0" fillId="0" borderId="10" xfId="0" applyFont="1" applyBorder="1" applyAlignment="1" applyProtection="1">
      <alignment horizontal="right" vertical="center"/>
      <protection/>
    </xf>
    <xf numFmtId="4" fontId="14" fillId="4" borderId="0" xfId="0" applyNumberFormat="1" applyFont="1" applyFill="1" applyBorder="1" applyAlignment="1" applyProtection="1">
      <alignment horizontal="center" vertical="center"/>
      <protection locked="0"/>
    </xf>
    <xf numFmtId="4" fontId="0" fillId="31" borderId="0" xfId="0" applyNumberFormat="1" applyFill="1" applyBorder="1" applyAlignment="1" applyProtection="1">
      <alignment horizontal="center" vertical="center"/>
      <protection locked="0"/>
    </xf>
    <xf numFmtId="2" fontId="0" fillId="31" borderId="36" xfId="0" applyNumberFormat="1" applyFill="1" applyBorder="1" applyAlignment="1" applyProtection="1">
      <alignment horizontal="center" vertical="center"/>
      <protection locked="0"/>
    </xf>
    <xf numFmtId="0" fontId="0" fillId="36" borderId="0" xfId="0" applyFill="1" applyBorder="1" applyAlignment="1">
      <alignment horizontal="center" vertical="center"/>
    </xf>
    <xf numFmtId="4" fontId="0" fillId="36" borderId="0" xfId="0" applyNumberFormat="1" applyFill="1" applyBorder="1" applyAlignment="1">
      <alignment horizontal="righ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inweis" xfId="48"/>
    <cellStyle name="Hyperlink" xfId="49"/>
    <cellStyle name="Neutral" xfId="50"/>
    <cellStyle name="Percent" xfId="51"/>
    <cellStyle name="Schlecht" xfId="52"/>
    <cellStyle name="Titel"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8</xdr:row>
      <xdr:rowOff>66675</xdr:rowOff>
    </xdr:from>
    <xdr:to>
      <xdr:col>1</xdr:col>
      <xdr:colOff>704850</xdr:colOff>
      <xdr:row>9</xdr:row>
      <xdr:rowOff>200025</xdr:rowOff>
    </xdr:to>
    <xdr:pic>
      <xdr:nvPicPr>
        <xdr:cNvPr id="1" name="Picture 3" descr="Fondation (Couleur)"/>
        <xdr:cNvPicPr preferRelativeResize="1">
          <a:picLocks noChangeAspect="1"/>
        </xdr:cNvPicPr>
      </xdr:nvPicPr>
      <xdr:blipFill>
        <a:blip r:embed="rId1"/>
        <a:stretch>
          <a:fillRect/>
        </a:stretch>
      </xdr:blipFill>
      <xdr:spPr>
        <a:xfrm>
          <a:off x="190500" y="1552575"/>
          <a:ext cx="61912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8</xdr:row>
      <xdr:rowOff>66675</xdr:rowOff>
    </xdr:from>
    <xdr:to>
      <xdr:col>1</xdr:col>
      <xdr:colOff>704850</xdr:colOff>
      <xdr:row>9</xdr:row>
      <xdr:rowOff>200025</xdr:rowOff>
    </xdr:to>
    <xdr:pic>
      <xdr:nvPicPr>
        <xdr:cNvPr id="1" name="Picture 3" descr="Fondation (Couleur)"/>
        <xdr:cNvPicPr preferRelativeResize="1">
          <a:picLocks noChangeAspect="1"/>
        </xdr:cNvPicPr>
      </xdr:nvPicPr>
      <xdr:blipFill>
        <a:blip r:embed="rId1"/>
        <a:stretch>
          <a:fillRect/>
        </a:stretch>
      </xdr:blipFill>
      <xdr:spPr>
        <a:xfrm>
          <a:off x="190500" y="1552575"/>
          <a:ext cx="619125"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strict%20Grant%20Antrag%202013-14,%20D1980%20Version%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il 1 Anleitung - Planung"/>
      <sheetName val="Teil 2 Beispiel Antrag"/>
      <sheetName val="Teil 3 Antragsformular"/>
      <sheetName val="Teil 4 Antragsprüfung-Kriterien"/>
      <sheetName val="Teil 5  Follow-up Distrikt"/>
      <sheetName val="Teil 6 Berichtsformular"/>
      <sheetName val="Teil 2 Beispiel Antrag alt"/>
    </sheetNames>
    <sheetDataSet>
      <sheetData sheetId="4">
        <row r="16">
          <cell r="G16" t="str">
            <v>Unterschrift:  </v>
          </cell>
        </row>
        <row r="17">
          <cell r="G17" t="str">
            <v>Unterschrift:  </v>
          </cell>
        </row>
        <row r="18">
          <cell r="G18" t="str">
            <v>Unterschrift:  </v>
          </cell>
        </row>
        <row r="28">
          <cell r="E28" t="str">
            <v>Name:  </v>
          </cell>
        </row>
        <row r="29">
          <cell r="E29" t="str">
            <v>Name:  </v>
          </cell>
        </row>
        <row r="30">
          <cell r="E30" t="str">
            <v>Name: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rotary.org/RIdocuments/fr_pdf/fv_grant_terms_conditions_f.pdf" TargetMode="External" /><Relationship Id="rId2" Type="http://schemas.openxmlformats.org/officeDocument/2006/relationships/hyperlink" Target="http://www.rotary.org/RIdocuments/de_pdf/fv_grant_terms_conditions_de.pdf" TargetMode="External" /><Relationship Id="rId3" Type="http://schemas.openxmlformats.org/officeDocument/2006/relationships/hyperlink" Target="mailto:schlegel.bueren@vtxmail.ch" TargetMode="External" /><Relationship Id="rId4" Type="http://schemas.openxmlformats.org/officeDocument/2006/relationships/hyperlink" Target="mailto:schlegel.bueren@vtxmail.ch" TargetMode="External" /><Relationship Id="rId5" Type="http://schemas.openxmlformats.org/officeDocument/2006/relationships/hyperlink" Target="mailto:info@ursklemm.ch" TargetMode="External" /><Relationship Id="rId6" Type="http://schemas.openxmlformats.org/officeDocument/2006/relationships/hyperlink" Target="mailto:info@ursklemm.ch" TargetMode="External" /><Relationship Id="rId7" Type="http://schemas.openxmlformats.org/officeDocument/2006/relationships/hyperlink" Target="mailto:tizio.caio@campione.org" TargetMode="External" /><Relationship Id="rId8" Type="http://schemas.openxmlformats.org/officeDocument/2006/relationships/vmlDrawing" Target="../drawings/vmlDrawing1.vml" /><Relationship Id="rId9"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rotary.org/RIdocuments/fr_pdf/fv_grant_terms_conditions_f.pdf" TargetMode="External" /><Relationship Id="rId2" Type="http://schemas.openxmlformats.org/officeDocument/2006/relationships/hyperlink" Target="http://www.rotary.org/RIdocuments/de_pdf/fv_grant_terms_conditions_de.pdf" TargetMode="External" /><Relationship Id="rId3" Type="http://schemas.openxmlformats.org/officeDocument/2006/relationships/hyperlink" Target="mailto:schlegel.bueren@vtxmail.ch" TargetMode="External" /><Relationship Id="rId4" Type="http://schemas.openxmlformats.org/officeDocument/2006/relationships/hyperlink" Target="mailto:schlegel.bueren@vtxmail.ch" TargetMode="External" /><Relationship Id="rId5" Type="http://schemas.openxmlformats.org/officeDocument/2006/relationships/hyperlink" Target="mailto:info@ursklemm.ch" TargetMode="External" /><Relationship Id="rId6" Type="http://schemas.openxmlformats.org/officeDocument/2006/relationships/hyperlink" Target="mailto:info@ursklemm.ch" TargetMode="External" /><Relationship Id="rId7" Type="http://schemas.openxmlformats.org/officeDocument/2006/relationships/vmlDrawing" Target="../drawings/vmlDrawing2.vml" /><Relationship Id="rId8"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hyperlink" Target="mailto:info@ursklemm.ch" TargetMode="External" /><Relationship Id="rId2" Type="http://schemas.openxmlformats.org/officeDocument/2006/relationships/hyperlink" Target="mailto:info@ursklemm.ch" TargetMode="External" /><Relationship Id="rId3" Type="http://schemas.openxmlformats.org/officeDocument/2006/relationships/hyperlink" Target="mailto:schlegel.bueren@vtxmail.ch" TargetMode="External" /><Relationship Id="rId4" Type="http://schemas.openxmlformats.org/officeDocument/2006/relationships/hyperlink" Target="mailto:schlegel.bueren@vtxmail.ch" TargetMode="External" /><Relationship Id="rId5" Type="http://schemas.openxmlformats.org/officeDocument/2006/relationships/hyperlink" Target="&#30061;&#11893;&#25960;&#31346;&#26479;&#25152;&#30060;&#30565;&#28265;&#25390;h&#30061;&#11893;&#25960;&#31346;&#26479;&#25152;&#30060;&#30565;&#28265;&#25390;h" TargetMode="External" /><Relationship Id="rId6"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B2:J37"/>
  <sheetViews>
    <sheetView showGridLines="0" zoomScale="125" zoomScaleNormal="125" workbookViewId="0" topLeftCell="A6">
      <selection activeCell="B8" sqref="B8:I8"/>
    </sheetView>
  </sheetViews>
  <sheetFormatPr defaultColWidth="11.421875" defaultRowHeight="12.75"/>
  <cols>
    <col min="1" max="1" width="2.28125" style="0" customWidth="1"/>
    <col min="7" max="7" width="15.421875" style="0" customWidth="1"/>
    <col min="8" max="8" width="30.00390625" style="0" customWidth="1"/>
    <col min="9" max="9" width="43.421875" style="0" customWidth="1"/>
    <col min="10" max="10" width="2.140625" style="0" customWidth="1"/>
  </cols>
  <sheetData>
    <row r="1" ht="12.75" thickBot="1"/>
    <row r="2" spans="2:9" s="67" customFormat="1" ht="18" thickBot="1">
      <c r="B2" s="375" t="s">
        <v>51</v>
      </c>
      <c r="C2" s="376"/>
      <c r="D2" s="376"/>
      <c r="E2" s="376"/>
      <c r="F2" s="376"/>
      <c r="G2" s="376"/>
      <c r="H2" s="376"/>
      <c r="I2" s="377"/>
    </row>
    <row r="4" ht="15">
      <c r="B4" s="66" t="s">
        <v>52</v>
      </c>
    </row>
    <row r="5" ht="6.75" customHeight="1" thickBot="1">
      <c r="B5" s="66"/>
    </row>
    <row r="6" spans="2:9" s="73" customFormat="1" ht="76.5" customHeight="1" thickBot="1">
      <c r="B6" s="381" t="s">
        <v>53</v>
      </c>
      <c r="C6" s="382"/>
      <c r="D6" s="382"/>
      <c r="E6" s="382"/>
      <c r="F6" s="382"/>
      <c r="G6" s="382"/>
      <c r="H6" s="382"/>
      <c r="I6" s="383"/>
    </row>
    <row r="7" spans="2:9" s="73" customFormat="1" ht="24" customHeight="1" thickBot="1">
      <c r="B7" s="393" t="s">
        <v>54</v>
      </c>
      <c r="C7" s="394"/>
      <c r="D7" s="394" t="s">
        <v>55</v>
      </c>
      <c r="E7" s="394"/>
      <c r="F7" s="394"/>
      <c r="G7" s="394"/>
      <c r="H7" s="394"/>
      <c r="I7" s="112" t="s">
        <v>332</v>
      </c>
    </row>
    <row r="8" spans="2:9" s="73" customFormat="1" ht="61.5" customHeight="1" thickBot="1">
      <c r="B8" s="381" t="s">
        <v>56</v>
      </c>
      <c r="C8" s="382"/>
      <c r="D8" s="382"/>
      <c r="E8" s="382"/>
      <c r="F8" s="382"/>
      <c r="G8" s="382"/>
      <c r="H8" s="382"/>
      <c r="I8" s="383"/>
    </row>
    <row r="10" s="68" customFormat="1" ht="15">
      <c r="B10" s="67" t="s">
        <v>57</v>
      </c>
    </row>
    <row r="11" ht="6.75" customHeight="1" thickBot="1">
      <c r="B11" s="65"/>
    </row>
    <row r="12" spans="2:9" ht="12">
      <c r="B12" s="384" t="s">
        <v>58</v>
      </c>
      <c r="C12" s="385"/>
      <c r="D12" s="385"/>
      <c r="E12" s="385"/>
      <c r="F12" s="385"/>
      <c r="G12" s="386"/>
      <c r="H12" s="387" t="s">
        <v>67</v>
      </c>
      <c r="I12" s="388"/>
    </row>
    <row r="13" spans="2:9" ht="12">
      <c r="B13" s="337" t="s">
        <v>59</v>
      </c>
      <c r="C13" s="338"/>
      <c r="D13" s="338"/>
      <c r="E13" s="338"/>
      <c r="F13" s="338"/>
      <c r="G13" s="339"/>
      <c r="H13" s="389" t="s">
        <v>60</v>
      </c>
      <c r="I13" s="390"/>
    </row>
    <row r="14" spans="2:9" ht="12">
      <c r="B14" s="359" t="s">
        <v>61</v>
      </c>
      <c r="C14" s="360"/>
      <c r="D14" s="360"/>
      <c r="E14" s="360"/>
      <c r="F14" s="360"/>
      <c r="G14" s="361"/>
      <c r="H14" s="391" t="s">
        <v>62</v>
      </c>
      <c r="I14" s="392"/>
    </row>
    <row r="15" spans="2:9" ht="12">
      <c r="B15" s="345" t="s">
        <v>63</v>
      </c>
      <c r="C15" s="346"/>
      <c r="D15" s="346"/>
      <c r="E15" s="346"/>
      <c r="F15" s="346"/>
      <c r="G15" s="347"/>
      <c r="H15" s="348" t="s">
        <v>64</v>
      </c>
      <c r="I15" s="349"/>
    </row>
    <row r="16" spans="2:9" ht="12">
      <c r="B16" s="345" t="s">
        <v>65</v>
      </c>
      <c r="C16" s="346"/>
      <c r="D16" s="346"/>
      <c r="E16" s="346"/>
      <c r="F16" s="346"/>
      <c r="G16" s="347"/>
      <c r="H16" s="348" t="s">
        <v>18</v>
      </c>
      <c r="I16" s="349"/>
    </row>
    <row r="17" spans="2:9" ht="12.75" thickBot="1">
      <c r="B17" s="362" t="s">
        <v>68</v>
      </c>
      <c r="C17" s="363"/>
      <c r="D17" s="363"/>
      <c r="E17" s="363"/>
      <c r="F17" s="363"/>
      <c r="G17" s="364"/>
      <c r="H17" s="367" t="s">
        <v>66</v>
      </c>
      <c r="I17" s="368"/>
    </row>
    <row r="19" ht="15">
      <c r="B19" s="67" t="s">
        <v>69</v>
      </c>
    </row>
    <row r="20" ht="6.75" customHeight="1" thickBot="1"/>
    <row r="21" spans="2:9" ht="12">
      <c r="B21" s="226" t="s">
        <v>70</v>
      </c>
      <c r="C21" s="227"/>
      <c r="D21" s="227"/>
      <c r="E21" s="227"/>
      <c r="F21" s="227"/>
      <c r="G21" s="227"/>
      <c r="H21" s="228"/>
      <c r="I21" s="229">
        <v>41364</v>
      </c>
    </row>
    <row r="22" spans="2:9" ht="12">
      <c r="B22" s="350" t="s">
        <v>71</v>
      </c>
      <c r="C22" s="351"/>
      <c r="D22" s="351"/>
      <c r="E22" s="351"/>
      <c r="F22" s="351"/>
      <c r="G22" s="351"/>
      <c r="H22" s="352"/>
      <c r="I22" s="224">
        <v>41394</v>
      </c>
    </row>
    <row r="23" spans="2:9" ht="12">
      <c r="B23" s="72" t="s">
        <v>72</v>
      </c>
      <c r="C23" s="70"/>
      <c r="D23" s="70"/>
      <c r="E23" s="70"/>
      <c r="F23" s="70"/>
      <c r="G23" s="70"/>
      <c r="H23" s="71"/>
      <c r="I23" s="224" t="s">
        <v>78</v>
      </c>
    </row>
    <row r="24" spans="2:9" ht="12">
      <c r="B24" s="350" t="s">
        <v>73</v>
      </c>
      <c r="C24" s="351"/>
      <c r="D24" s="351"/>
      <c r="E24" s="351"/>
      <c r="F24" s="351"/>
      <c r="G24" s="351"/>
      <c r="H24" s="352"/>
      <c r="I24" s="224">
        <v>41425</v>
      </c>
    </row>
    <row r="25" spans="2:9" ht="12">
      <c r="B25" s="353" t="s">
        <v>74</v>
      </c>
      <c r="C25" s="354"/>
      <c r="D25" s="354"/>
      <c r="E25" s="354"/>
      <c r="F25" s="354"/>
      <c r="G25" s="354"/>
      <c r="H25" s="355"/>
      <c r="I25" s="225" t="s">
        <v>77</v>
      </c>
    </row>
    <row r="26" spans="2:10" ht="12">
      <c r="B26" s="353" t="s">
        <v>75</v>
      </c>
      <c r="C26" s="354"/>
      <c r="D26" s="354"/>
      <c r="E26" s="354"/>
      <c r="F26" s="354"/>
      <c r="G26" s="354"/>
      <c r="H26" s="355"/>
      <c r="I26" s="224" t="s">
        <v>79</v>
      </c>
      <c r="J26" s="77"/>
    </row>
    <row r="27" spans="2:9" ht="12.75" thickBot="1">
      <c r="B27" s="372" t="s">
        <v>76</v>
      </c>
      <c r="C27" s="373"/>
      <c r="D27" s="373"/>
      <c r="E27" s="373"/>
      <c r="F27" s="373"/>
      <c r="G27" s="373"/>
      <c r="H27" s="374"/>
      <c r="I27" s="294" t="s">
        <v>80</v>
      </c>
    </row>
    <row r="29" s="67" customFormat="1" ht="15">
      <c r="B29" s="74" t="s">
        <v>81</v>
      </c>
    </row>
    <row r="30" s="67" customFormat="1" ht="6.75" customHeight="1" thickBot="1">
      <c r="B30" s="74"/>
    </row>
    <row r="31" spans="2:10" ht="12">
      <c r="B31" s="369" t="s">
        <v>82</v>
      </c>
      <c r="C31" s="370"/>
      <c r="D31" s="370"/>
      <c r="E31" s="370"/>
      <c r="F31" s="370"/>
      <c r="G31" s="370"/>
      <c r="H31" s="370"/>
      <c r="I31" s="371"/>
      <c r="J31" s="77"/>
    </row>
    <row r="32" spans="2:9" s="69" customFormat="1" ht="12">
      <c r="B32" s="378" t="s">
        <v>83</v>
      </c>
      <c r="C32" s="379"/>
      <c r="D32" s="379"/>
      <c r="E32" s="379"/>
      <c r="F32" s="379"/>
      <c r="G32" s="379"/>
      <c r="H32" s="379"/>
      <c r="I32" s="380"/>
    </row>
    <row r="33" spans="2:9" s="69" customFormat="1" ht="12">
      <c r="B33" s="365" t="s">
        <v>86</v>
      </c>
      <c r="C33" s="366"/>
      <c r="D33" s="366"/>
      <c r="E33" s="366"/>
      <c r="F33" s="366"/>
      <c r="G33" s="366"/>
      <c r="H33" s="343" t="s">
        <v>84</v>
      </c>
      <c r="I33" s="344"/>
    </row>
    <row r="34" spans="2:9" s="69" customFormat="1" ht="12">
      <c r="B34" s="340" t="s">
        <v>85</v>
      </c>
      <c r="C34" s="341"/>
      <c r="D34" s="341"/>
      <c r="E34" s="341"/>
      <c r="F34" s="341"/>
      <c r="G34" s="341"/>
      <c r="H34" s="341"/>
      <c r="I34" s="342"/>
    </row>
    <row r="35" spans="2:9" s="69" customFormat="1" ht="12">
      <c r="B35" s="340" t="s">
        <v>87</v>
      </c>
      <c r="C35" s="341"/>
      <c r="D35" s="341"/>
      <c r="E35" s="341"/>
      <c r="F35" s="341"/>
      <c r="G35" s="341"/>
      <c r="H35" s="341"/>
      <c r="I35" s="342"/>
    </row>
    <row r="36" spans="2:9" ht="12">
      <c r="B36" s="340" t="s">
        <v>88</v>
      </c>
      <c r="C36" s="341"/>
      <c r="D36" s="341"/>
      <c r="E36" s="341"/>
      <c r="F36" s="341"/>
      <c r="G36" s="341"/>
      <c r="H36" s="341"/>
      <c r="I36" s="342"/>
    </row>
    <row r="37" spans="2:9" ht="12.75" thickBot="1">
      <c r="B37" s="356" t="s">
        <v>89</v>
      </c>
      <c r="C37" s="357"/>
      <c r="D37" s="357"/>
      <c r="E37" s="357"/>
      <c r="F37" s="357"/>
      <c r="G37" s="357"/>
      <c r="H37" s="357"/>
      <c r="I37" s="358"/>
    </row>
  </sheetData>
  <sheetProtection password="CA4F" sheet="1" selectLockedCells="1"/>
  <mergeCells count="30">
    <mergeCell ref="B2:I2"/>
    <mergeCell ref="B32:I32"/>
    <mergeCell ref="B6:I6"/>
    <mergeCell ref="B8:I8"/>
    <mergeCell ref="B12:G12"/>
    <mergeCell ref="H12:I12"/>
    <mergeCell ref="H13:I13"/>
    <mergeCell ref="H14:I14"/>
    <mergeCell ref="B7:C7"/>
    <mergeCell ref="D7:H7"/>
    <mergeCell ref="B37:I37"/>
    <mergeCell ref="B14:G14"/>
    <mergeCell ref="B17:G17"/>
    <mergeCell ref="B34:I34"/>
    <mergeCell ref="B33:G33"/>
    <mergeCell ref="B35:I35"/>
    <mergeCell ref="H17:I17"/>
    <mergeCell ref="B31:I31"/>
    <mergeCell ref="B26:H26"/>
    <mergeCell ref="B27:H27"/>
    <mergeCell ref="B13:G13"/>
    <mergeCell ref="B36:I36"/>
    <mergeCell ref="H33:I33"/>
    <mergeCell ref="B15:G15"/>
    <mergeCell ref="H15:I15"/>
    <mergeCell ref="B16:G16"/>
    <mergeCell ref="H16:I16"/>
    <mergeCell ref="B22:H22"/>
    <mergeCell ref="B24:H24"/>
    <mergeCell ref="B25:H25"/>
  </mergeCells>
  <printOptions/>
  <pageMargins left="0.7086614173228347" right="0.7086614173228347" top="0.7519685039370079" bottom="0.7519685039370079" header="0.31102362204724415" footer="0.31102362204724415"/>
  <pageSetup fitToHeight="1" fitToWidth="1" horizontalDpi="600" verticalDpi="600" orientation="landscape" paperSize="9" scale="85"/>
  <headerFooter alignWithMargins="0">
    <oddFooter>&amp;L&amp;8&amp;F / &amp;A&amp;R&amp;8&amp;D</oddFooter>
  </headerFooter>
</worksheet>
</file>

<file path=xl/worksheets/sheet2.xml><?xml version="1.0" encoding="utf-8"?>
<worksheet xmlns="http://schemas.openxmlformats.org/spreadsheetml/2006/main" xmlns:r="http://schemas.openxmlformats.org/officeDocument/2006/relationships">
  <dimension ref="A1:M71"/>
  <sheetViews>
    <sheetView showGridLines="0" zoomScale="110" zoomScaleNormal="110" zoomScaleSheetLayoutView="85" workbookViewId="0" topLeftCell="A40">
      <selection activeCell="K21" sqref="K21"/>
    </sheetView>
  </sheetViews>
  <sheetFormatPr defaultColWidth="11.57421875" defaultRowHeight="12.75"/>
  <cols>
    <col min="1" max="1" width="1.7109375" style="2" customWidth="1"/>
    <col min="2" max="2" width="12.00390625" style="2" customWidth="1"/>
    <col min="3" max="3" width="17.7109375" style="2" customWidth="1"/>
    <col min="4" max="4" width="13.7109375" style="2" customWidth="1"/>
    <col min="5" max="5" width="19.28125" style="2" customWidth="1"/>
    <col min="6" max="6" width="25.28125" style="2" customWidth="1"/>
    <col min="7" max="7" width="12.7109375" style="2" customWidth="1"/>
    <col min="8" max="8" width="26.140625" style="2" customWidth="1"/>
    <col min="9" max="9" width="10.421875" style="2" customWidth="1"/>
    <col min="10" max="10" width="23.7109375" style="2" customWidth="1"/>
    <col min="11" max="11" width="12.00390625" style="2" customWidth="1"/>
    <col min="12" max="12" width="17.140625" style="2" customWidth="1"/>
    <col min="13" max="13" width="1.421875" style="2" customWidth="1"/>
    <col min="14" max="16384" width="11.421875" style="2" customWidth="1"/>
  </cols>
  <sheetData>
    <row r="1" spans="1:12" ht="20.25" customHeight="1">
      <c r="A1" s="510" t="s">
        <v>120</v>
      </c>
      <c r="B1" s="511"/>
      <c r="C1" s="511"/>
      <c r="D1" s="511"/>
      <c r="E1" s="511"/>
      <c r="F1" s="511"/>
      <c r="G1" s="511"/>
      <c r="H1" s="511"/>
      <c r="I1" s="511"/>
      <c r="J1" s="511"/>
      <c r="K1" s="511"/>
      <c r="L1" s="511"/>
    </row>
    <row r="2" spans="6:7" ht="12">
      <c r="F2" s="14"/>
      <c r="G2" s="14"/>
    </row>
    <row r="3" spans="2:8" ht="12">
      <c r="B3" s="512" t="s">
        <v>121</v>
      </c>
      <c r="C3" s="513"/>
      <c r="D3" s="514" t="s">
        <v>122</v>
      </c>
      <c r="E3" s="515"/>
      <c r="F3" s="497" t="s">
        <v>10</v>
      </c>
      <c r="G3" s="497"/>
      <c r="H3" s="42" t="s">
        <v>11</v>
      </c>
    </row>
    <row r="4" spans="2:10" ht="12">
      <c r="B4" s="512" t="s">
        <v>123</v>
      </c>
      <c r="C4" s="513"/>
      <c r="D4" s="515" t="s">
        <v>5</v>
      </c>
      <c r="E4" s="515"/>
      <c r="F4" s="516" t="s">
        <v>8</v>
      </c>
      <c r="G4" s="517"/>
      <c r="H4" s="5" t="s">
        <v>12</v>
      </c>
      <c r="I4" s="4"/>
      <c r="J4" s="6"/>
    </row>
    <row r="5" spans="2:10" ht="12">
      <c r="B5" s="3"/>
      <c r="C5" s="3"/>
      <c r="D5" s="168" t="s">
        <v>124</v>
      </c>
      <c r="E5" s="7"/>
      <c r="F5" s="497" t="s">
        <v>16</v>
      </c>
      <c r="G5" s="497"/>
      <c r="H5" s="48" t="s">
        <v>13</v>
      </c>
      <c r="I5" s="4"/>
      <c r="J5" s="6"/>
    </row>
    <row r="6" spans="2:10" ht="12.75" thickBot="1">
      <c r="B6" s="3"/>
      <c r="C6" s="3"/>
      <c r="D6" s="19"/>
      <c r="E6" s="7"/>
      <c r="F6" s="47"/>
      <c r="G6" s="5"/>
      <c r="H6" s="48"/>
      <c r="I6" s="4"/>
      <c r="J6" s="6"/>
    </row>
    <row r="7" spans="2:12" ht="18" customHeight="1" thickBot="1">
      <c r="B7" s="498" t="s">
        <v>90</v>
      </c>
      <c r="C7" s="499"/>
      <c r="D7" s="500" t="s">
        <v>4</v>
      </c>
      <c r="E7" s="501"/>
      <c r="F7" s="501"/>
      <c r="G7" s="502"/>
      <c r="H7" s="503" t="s">
        <v>97</v>
      </c>
      <c r="I7" s="504"/>
      <c r="J7" s="505" t="s">
        <v>98</v>
      </c>
      <c r="K7" s="506"/>
      <c r="L7" s="507"/>
    </row>
    <row r="8" spans="2:12" s="8" customFormat="1" ht="18" customHeight="1">
      <c r="B8" s="508" t="s">
        <v>91</v>
      </c>
      <c r="C8" s="509"/>
      <c r="D8" s="125"/>
      <c r="E8" s="126"/>
      <c r="F8" s="126"/>
      <c r="G8" s="127"/>
      <c r="H8" s="485" t="s">
        <v>93</v>
      </c>
      <c r="I8" s="486"/>
      <c r="J8" s="487" t="s">
        <v>42</v>
      </c>
      <c r="K8" s="488"/>
      <c r="L8" s="489"/>
    </row>
    <row r="9" spans="2:12" s="8" customFormat="1" ht="18" customHeight="1">
      <c r="B9" s="78"/>
      <c r="C9" s="84"/>
      <c r="D9" s="128"/>
      <c r="E9" s="484" t="s">
        <v>92</v>
      </c>
      <c r="F9" s="484"/>
      <c r="G9" s="129"/>
      <c r="H9" s="485" t="s">
        <v>94</v>
      </c>
      <c r="I9" s="486"/>
      <c r="J9" s="487" t="s">
        <v>43</v>
      </c>
      <c r="K9" s="488"/>
      <c r="L9" s="489"/>
    </row>
    <row r="10" spans="2:12" s="8" customFormat="1" ht="18" customHeight="1" thickBot="1">
      <c r="B10" s="13"/>
      <c r="C10" s="17"/>
      <c r="D10" s="130"/>
      <c r="E10" s="131"/>
      <c r="F10" s="131"/>
      <c r="G10" s="132"/>
      <c r="H10" s="485" t="s">
        <v>95</v>
      </c>
      <c r="I10" s="486"/>
      <c r="J10" s="487" t="s">
        <v>44</v>
      </c>
      <c r="K10" s="488"/>
      <c r="L10" s="489"/>
    </row>
    <row r="11" spans="2:12" ht="18" customHeight="1" thickBot="1">
      <c r="B11" s="99"/>
      <c r="C11" s="100"/>
      <c r="D11" s="100"/>
      <c r="E11" s="490"/>
      <c r="F11" s="490"/>
      <c r="G11" s="491"/>
      <c r="H11" s="492" t="s">
        <v>96</v>
      </c>
      <c r="I11" s="493"/>
      <c r="J11" s="494" t="s">
        <v>99</v>
      </c>
      <c r="K11" s="495"/>
      <c r="L11" s="496"/>
    </row>
    <row r="12" spans="2:12" s="8" customFormat="1" ht="18" customHeight="1">
      <c r="B12" s="475" t="s">
        <v>100</v>
      </c>
      <c r="C12" s="476"/>
      <c r="D12" s="476"/>
      <c r="E12" s="477"/>
      <c r="F12" s="478" t="s">
        <v>14</v>
      </c>
      <c r="G12" s="479"/>
      <c r="H12" s="479"/>
      <c r="I12" s="479"/>
      <c r="J12" s="479"/>
      <c r="K12" s="11"/>
      <c r="L12" s="22"/>
    </row>
    <row r="13" spans="2:12" s="8" customFormat="1" ht="18" customHeight="1">
      <c r="B13" s="480" t="s">
        <v>101</v>
      </c>
      <c r="C13" s="481"/>
      <c r="D13" s="481"/>
      <c r="E13" s="11"/>
      <c r="F13" s="223" t="s">
        <v>102</v>
      </c>
      <c r="G13" s="223"/>
      <c r="H13" s="223"/>
      <c r="I13" s="218"/>
      <c r="J13" s="218"/>
      <c r="K13" s="11"/>
      <c r="L13" s="22"/>
    </row>
    <row r="14" spans="2:12" s="8" customFormat="1" ht="18" customHeight="1">
      <c r="B14" s="456" t="s">
        <v>103</v>
      </c>
      <c r="C14" s="398"/>
      <c r="D14" s="398"/>
      <c r="E14" s="398"/>
      <c r="F14" s="295"/>
      <c r="G14" s="18"/>
      <c r="H14" s="296"/>
      <c r="I14" s="16"/>
      <c r="J14" s="16"/>
      <c r="K14" s="11"/>
      <c r="L14" s="22"/>
    </row>
    <row r="15" spans="2:12" s="8" customFormat="1" ht="18" customHeight="1">
      <c r="B15" s="482" t="s">
        <v>104</v>
      </c>
      <c r="C15" s="476"/>
      <c r="D15" s="476"/>
      <c r="E15" s="477"/>
      <c r="F15" s="295"/>
      <c r="G15" s="18"/>
      <c r="H15" s="296"/>
      <c r="I15" s="16"/>
      <c r="J15" s="16"/>
      <c r="K15" s="11"/>
      <c r="L15" s="22"/>
    </row>
    <row r="16" spans="2:12" s="8" customFormat="1" ht="23.25" customHeight="1">
      <c r="B16" s="456" t="s">
        <v>105</v>
      </c>
      <c r="C16" s="398"/>
      <c r="D16" s="398"/>
      <c r="E16" s="398"/>
      <c r="F16" s="296" t="s">
        <v>107</v>
      </c>
      <c r="G16" s="297" t="s">
        <v>108</v>
      </c>
      <c r="H16" s="209" t="s">
        <v>106</v>
      </c>
      <c r="I16" s="408"/>
      <c r="J16" s="408"/>
      <c r="K16" s="408"/>
      <c r="L16" s="483"/>
    </row>
    <row r="17" spans="2:12" s="8" customFormat="1" ht="23.25" customHeight="1">
      <c r="B17" s="438" t="s">
        <v>109</v>
      </c>
      <c r="C17" s="398"/>
      <c r="D17" s="398"/>
      <c r="E17" s="398"/>
      <c r="F17" s="473" t="s">
        <v>110</v>
      </c>
      <c r="G17" s="474"/>
      <c r="H17" s="474"/>
      <c r="I17" s="474"/>
      <c r="J17" s="474"/>
      <c r="K17" s="474"/>
      <c r="L17" s="22"/>
    </row>
    <row r="18" spans="2:12" s="8" customFormat="1" ht="34.5" customHeight="1">
      <c r="B18" s="456" t="s">
        <v>111</v>
      </c>
      <c r="C18" s="467"/>
      <c r="D18" s="467"/>
      <c r="E18" s="467"/>
      <c r="F18" s="473" t="s">
        <v>133</v>
      </c>
      <c r="G18" s="474"/>
      <c r="H18" s="474"/>
      <c r="I18" s="474"/>
      <c r="J18" s="474"/>
      <c r="K18" s="474"/>
      <c r="L18" s="22"/>
    </row>
    <row r="19" spans="2:12" s="8" customFormat="1" ht="21.75" customHeight="1">
      <c r="B19" s="456" t="s">
        <v>113</v>
      </c>
      <c r="C19" s="467"/>
      <c r="D19" s="467"/>
      <c r="E19" s="467"/>
      <c r="F19" s="473" t="s">
        <v>112</v>
      </c>
      <c r="G19" s="474"/>
      <c r="H19" s="474"/>
      <c r="I19" s="474"/>
      <c r="J19" s="474"/>
      <c r="K19" s="474"/>
      <c r="L19" s="22"/>
    </row>
    <row r="20" spans="2:12" s="8" customFormat="1" ht="21.75" customHeight="1">
      <c r="B20" s="438" t="s">
        <v>114</v>
      </c>
      <c r="C20" s="467"/>
      <c r="D20" s="467"/>
      <c r="E20" s="467"/>
      <c r="F20" s="204">
        <v>41126</v>
      </c>
      <c r="G20" s="11"/>
      <c r="H20" s="11"/>
      <c r="I20" s="11"/>
      <c r="J20" s="11"/>
      <c r="K20" s="11"/>
      <c r="L20" s="22"/>
    </row>
    <row r="21" spans="2:12" s="8" customFormat="1" ht="21.75" customHeight="1">
      <c r="B21" s="468" t="s">
        <v>115</v>
      </c>
      <c r="C21" s="467"/>
      <c r="D21" s="467"/>
      <c r="E21" s="467"/>
      <c r="F21" s="467"/>
      <c r="G21" s="11"/>
      <c r="H21" s="209" t="s">
        <v>116</v>
      </c>
      <c r="I21" s="210">
        <v>2003</v>
      </c>
      <c r="J21" s="209" t="s">
        <v>333</v>
      </c>
      <c r="K21" s="625">
        <v>17000</v>
      </c>
      <c r="L21" s="22"/>
    </row>
    <row r="22" spans="2:12" s="8" customFormat="1" ht="21.75" customHeight="1">
      <c r="B22" s="469" t="s">
        <v>118</v>
      </c>
      <c r="C22" s="470"/>
      <c r="D22" s="470"/>
      <c r="E22" s="470"/>
      <c r="F22" s="470"/>
      <c r="G22" s="470"/>
      <c r="H22" s="470"/>
      <c r="I22" s="470"/>
      <c r="J22" s="470"/>
      <c r="K22" s="471"/>
      <c r="L22" s="472"/>
    </row>
    <row r="23" spans="2:12" s="8" customFormat="1" ht="21.75" customHeight="1">
      <c r="B23" s="460" t="s">
        <v>119</v>
      </c>
      <c r="C23" s="461"/>
      <c r="D23" s="461"/>
      <c r="E23" s="298" t="s">
        <v>129</v>
      </c>
      <c r="F23" s="200" t="s">
        <v>92</v>
      </c>
      <c r="G23" s="203" t="s">
        <v>130</v>
      </c>
      <c r="H23" s="200" t="s">
        <v>125</v>
      </c>
      <c r="I23" s="203" t="s">
        <v>1</v>
      </c>
      <c r="J23" s="200"/>
      <c r="K23" s="203" t="s">
        <v>139</v>
      </c>
      <c r="L23" s="201" t="s">
        <v>42</v>
      </c>
    </row>
    <row r="24" spans="2:12" s="8" customFormat="1" ht="21.75" customHeight="1">
      <c r="B24" s="460" t="s">
        <v>126</v>
      </c>
      <c r="C24" s="461"/>
      <c r="D24" s="461"/>
      <c r="E24" s="298" t="s">
        <v>129</v>
      </c>
      <c r="F24" s="200"/>
      <c r="G24" s="203" t="s">
        <v>130</v>
      </c>
      <c r="H24" s="200"/>
      <c r="I24" s="203" t="s">
        <v>1</v>
      </c>
      <c r="J24" s="200"/>
      <c r="K24" s="203" t="s">
        <v>139</v>
      </c>
      <c r="L24" s="201"/>
    </row>
    <row r="25" spans="2:12" s="8" customFormat="1" ht="21.75" customHeight="1">
      <c r="B25" s="460" t="s">
        <v>127</v>
      </c>
      <c r="C25" s="461"/>
      <c r="D25" s="461"/>
      <c r="E25" s="298" t="s">
        <v>131</v>
      </c>
      <c r="F25" s="200"/>
      <c r="G25" s="203" t="s">
        <v>130</v>
      </c>
      <c r="H25" s="200"/>
      <c r="I25" s="203" t="s">
        <v>1</v>
      </c>
      <c r="J25" s="200"/>
      <c r="K25" s="203" t="s">
        <v>139</v>
      </c>
      <c r="L25" s="201"/>
    </row>
    <row r="26" spans="2:12" s="8" customFormat="1" ht="21.75" customHeight="1">
      <c r="B26" s="460" t="s">
        <v>128</v>
      </c>
      <c r="C26" s="461"/>
      <c r="D26" s="461"/>
      <c r="E26" s="298" t="s">
        <v>131</v>
      </c>
      <c r="F26" s="200"/>
      <c r="G26" s="203" t="s">
        <v>130</v>
      </c>
      <c r="H26" s="200"/>
      <c r="I26" s="203" t="s">
        <v>1</v>
      </c>
      <c r="J26" s="200"/>
      <c r="K26" s="203" t="s">
        <v>139</v>
      </c>
      <c r="L26" s="201"/>
    </row>
    <row r="27" spans="2:12" s="8" customFormat="1" ht="21.75" customHeight="1">
      <c r="B27" s="460" t="s">
        <v>135</v>
      </c>
      <c r="C27" s="461"/>
      <c r="D27" s="461"/>
      <c r="E27" s="298" t="s">
        <v>131</v>
      </c>
      <c r="F27" s="200" t="s">
        <v>132</v>
      </c>
      <c r="G27" s="203" t="s">
        <v>130</v>
      </c>
      <c r="H27" s="200" t="s">
        <v>325</v>
      </c>
      <c r="I27" s="203" t="s">
        <v>1</v>
      </c>
      <c r="J27" s="222" t="s">
        <v>134</v>
      </c>
      <c r="K27" s="203" t="s">
        <v>139</v>
      </c>
      <c r="L27" s="201" t="s">
        <v>45</v>
      </c>
    </row>
    <row r="28" spans="2:12" s="8" customFormat="1" ht="21.75" customHeight="1">
      <c r="B28" s="460" t="s">
        <v>137</v>
      </c>
      <c r="C28" s="461"/>
      <c r="D28" s="461"/>
      <c r="E28" s="298" t="s">
        <v>136</v>
      </c>
      <c r="F28" s="200"/>
      <c r="G28" s="203" t="s">
        <v>130</v>
      </c>
      <c r="H28" s="200"/>
      <c r="I28" s="203" t="s">
        <v>1</v>
      </c>
      <c r="J28" s="200"/>
      <c r="K28" s="203" t="s">
        <v>139</v>
      </c>
      <c r="L28" s="201"/>
    </row>
    <row r="29" spans="2:12" s="8" customFormat="1" ht="21.75" customHeight="1">
      <c r="B29" s="460" t="s">
        <v>138</v>
      </c>
      <c r="C29" s="461"/>
      <c r="D29" s="211">
        <v>41501</v>
      </c>
      <c r="E29" s="202"/>
      <c r="F29" s="9"/>
      <c r="G29" s="9"/>
      <c r="H29" s="9"/>
      <c r="I29" s="205"/>
      <c r="J29" s="205"/>
      <c r="K29" s="11"/>
      <c r="L29" s="22"/>
    </row>
    <row r="30" spans="2:13" s="8" customFormat="1" ht="28.5" customHeight="1">
      <c r="B30" s="460" t="s">
        <v>140</v>
      </c>
      <c r="C30" s="461"/>
      <c r="D30" s="245">
        <v>41820</v>
      </c>
      <c r="E30" s="202"/>
      <c r="F30" s="206" t="s">
        <v>141</v>
      </c>
      <c r="G30" s="207">
        <f>DATEDIF(D29,D30,"d")</f>
        <v>319</v>
      </c>
      <c r="H30" s="462" t="s">
        <v>142</v>
      </c>
      <c r="I30" s="463"/>
      <c r="J30" s="464"/>
      <c r="K30" s="465"/>
      <c r="L30" s="466"/>
      <c r="M30" s="208"/>
    </row>
    <row r="31" spans="2:12" ht="7.5" customHeight="1" thickBot="1">
      <c r="B31" s="25"/>
      <c r="C31" s="26"/>
      <c r="D31" s="282"/>
      <c r="E31" s="283"/>
      <c r="F31" s="27"/>
      <c r="G31" s="27"/>
      <c r="H31" s="27"/>
      <c r="I31" s="28"/>
      <c r="J31" s="28"/>
      <c r="K31" s="4"/>
      <c r="L31" s="21"/>
    </row>
    <row r="32" spans="2:12" ht="21" customHeight="1">
      <c r="B32" s="453" t="s">
        <v>328</v>
      </c>
      <c r="C32" s="454"/>
      <c r="D32" s="454"/>
      <c r="E32" s="454"/>
      <c r="F32" s="454"/>
      <c r="G32" s="454"/>
      <c r="H32" s="454"/>
      <c r="I32" s="454"/>
      <c r="J32" s="454"/>
      <c r="K32" s="454"/>
      <c r="L32" s="455"/>
    </row>
    <row r="33" spans="2:12" s="8" customFormat="1" ht="43.5" customHeight="1">
      <c r="B33" s="438" t="s">
        <v>143</v>
      </c>
      <c r="C33" s="439"/>
      <c r="D33" s="440" t="s">
        <v>144</v>
      </c>
      <c r="E33" s="440"/>
      <c r="F33" s="440"/>
      <c r="G33" s="440"/>
      <c r="H33" s="440"/>
      <c r="I33" s="440"/>
      <c r="J33" s="440"/>
      <c r="K33" s="440"/>
      <c r="L33" s="441"/>
    </row>
    <row r="34" spans="2:12" s="8" customFormat="1" ht="21.75" customHeight="1">
      <c r="B34" s="456" t="s">
        <v>147</v>
      </c>
      <c r="C34" s="448"/>
      <c r="D34" s="316" t="s">
        <v>148</v>
      </c>
      <c r="E34" s="449" t="s">
        <v>149</v>
      </c>
      <c r="F34" s="449"/>
      <c r="G34" s="457" t="s">
        <v>145</v>
      </c>
      <c r="H34" s="449" t="s">
        <v>146</v>
      </c>
      <c r="I34" s="449"/>
      <c r="J34" s="449"/>
      <c r="K34" s="449"/>
      <c r="L34" s="450"/>
    </row>
    <row r="35" spans="2:12" s="8" customFormat="1" ht="21.75" customHeight="1">
      <c r="B35" s="447"/>
      <c r="C35" s="448"/>
      <c r="D35" s="316" t="s">
        <v>150</v>
      </c>
      <c r="E35" s="449" t="s">
        <v>327</v>
      </c>
      <c r="F35" s="449"/>
      <c r="G35" s="458"/>
      <c r="H35" s="449" t="s">
        <v>151</v>
      </c>
      <c r="I35" s="449"/>
      <c r="J35" s="449"/>
      <c r="K35" s="449"/>
      <c r="L35" s="450"/>
    </row>
    <row r="36" spans="2:12" s="8" customFormat="1" ht="21.75" customHeight="1">
      <c r="B36" s="447"/>
      <c r="C36" s="448"/>
      <c r="D36" s="316" t="s">
        <v>152</v>
      </c>
      <c r="E36" s="449" t="s">
        <v>326</v>
      </c>
      <c r="F36" s="449"/>
      <c r="G36" s="458"/>
      <c r="H36" s="449" t="s">
        <v>155</v>
      </c>
      <c r="I36" s="449"/>
      <c r="J36" s="449"/>
      <c r="K36" s="449"/>
      <c r="L36" s="450"/>
    </row>
    <row r="37" spans="2:12" s="8" customFormat="1" ht="21.75" customHeight="1">
      <c r="B37" s="447"/>
      <c r="C37" s="448"/>
      <c r="D37" s="316" t="s">
        <v>154</v>
      </c>
      <c r="E37" s="449" t="s">
        <v>153</v>
      </c>
      <c r="F37" s="449"/>
      <c r="G37" s="459"/>
      <c r="H37" s="451" t="s">
        <v>156</v>
      </c>
      <c r="I37" s="451"/>
      <c r="J37" s="451"/>
      <c r="K37" s="451"/>
      <c r="L37" s="452"/>
    </row>
    <row r="38" spans="2:12" s="8" customFormat="1" ht="42" customHeight="1">
      <c r="B38" s="438" t="s">
        <v>157</v>
      </c>
      <c r="C38" s="439"/>
      <c r="D38" s="440" t="s">
        <v>158</v>
      </c>
      <c r="E38" s="440"/>
      <c r="F38" s="440"/>
      <c r="G38" s="440"/>
      <c r="H38" s="440"/>
      <c r="I38" s="440"/>
      <c r="J38" s="440"/>
      <c r="K38" s="440"/>
      <c r="L38" s="441"/>
    </row>
    <row r="39" spans="2:12" s="8" customFormat="1" ht="42" customHeight="1">
      <c r="B39" s="438" t="s">
        <v>159</v>
      </c>
      <c r="C39" s="439"/>
      <c r="D39" s="440" t="s">
        <v>160</v>
      </c>
      <c r="E39" s="440"/>
      <c r="F39" s="440"/>
      <c r="G39" s="440"/>
      <c r="H39" s="440"/>
      <c r="I39" s="440"/>
      <c r="J39" s="440"/>
      <c r="K39" s="440"/>
      <c r="L39" s="441"/>
    </row>
    <row r="40" spans="2:12" ht="10.5" customHeight="1" thickBot="1">
      <c r="B40" s="29"/>
      <c r="C40" s="30"/>
      <c r="D40" s="30"/>
      <c r="E40" s="30"/>
      <c r="F40" s="30"/>
      <c r="G40" s="30"/>
      <c r="H40" s="30"/>
      <c r="I40" s="30"/>
      <c r="J40" s="30"/>
      <c r="K40" s="30"/>
      <c r="L40" s="32"/>
    </row>
    <row r="41" spans="2:12" s="93" customFormat="1" ht="17.25" customHeight="1" thickBot="1">
      <c r="B41" s="135"/>
      <c r="C41" s="136"/>
      <c r="D41" s="136"/>
      <c r="E41" s="136"/>
      <c r="F41" s="136"/>
      <c r="G41" s="136"/>
      <c r="H41" s="136"/>
      <c r="I41" s="136"/>
      <c r="J41" s="136"/>
      <c r="K41" s="136"/>
      <c r="L41" s="24"/>
    </row>
    <row r="42" spans="2:12" ht="18" customHeight="1">
      <c r="B42" s="442" t="s">
        <v>161</v>
      </c>
      <c r="C42" s="443"/>
      <c r="D42" s="443"/>
      <c r="E42" s="443"/>
      <c r="F42" s="137"/>
      <c r="G42" s="138"/>
      <c r="H42" s="138"/>
      <c r="I42" s="139"/>
      <c r="J42" s="140"/>
      <c r="K42" s="141"/>
      <c r="L42" s="142"/>
    </row>
    <row r="43" spans="2:12" s="8" customFormat="1" ht="18" customHeight="1">
      <c r="B43" s="121"/>
      <c r="C43" s="11"/>
      <c r="D43" s="299" t="s">
        <v>162</v>
      </c>
      <c r="E43" s="218"/>
      <c r="F43" s="218"/>
      <c r="G43" s="218"/>
      <c r="H43" s="219"/>
      <c r="I43" s="219"/>
      <c r="J43" s="219"/>
      <c r="K43" s="11"/>
      <c r="L43" s="22"/>
    </row>
    <row r="44" spans="2:12" s="8" customFormat="1" ht="18.75" customHeight="1" thickBot="1">
      <c r="B44" s="417" t="s">
        <v>163</v>
      </c>
      <c r="C44" s="444"/>
      <c r="D44" s="426" t="s">
        <v>164</v>
      </c>
      <c r="E44" s="427"/>
      <c r="F44" s="428"/>
      <c r="G44" s="20" t="s">
        <v>6</v>
      </c>
      <c r="H44" s="445" t="s">
        <v>329</v>
      </c>
      <c r="I44" s="446"/>
      <c r="J44" s="111">
        <f>G62</f>
        <v>6000</v>
      </c>
      <c r="K44" s="213"/>
      <c r="L44" s="22"/>
    </row>
    <row r="45" spans="2:12" s="8" customFormat="1" ht="18.75" customHeight="1" thickTop="1">
      <c r="B45" s="410" t="s">
        <v>169</v>
      </c>
      <c r="C45" s="411"/>
      <c r="D45" s="424" t="s">
        <v>165</v>
      </c>
      <c r="E45" s="415"/>
      <c r="F45" s="416"/>
      <c r="G45" s="133">
        <v>16000</v>
      </c>
      <c r="H45" s="44"/>
      <c r="I45" s="45"/>
      <c r="J45" s="45"/>
      <c r="K45" s="10"/>
      <c r="L45" s="23"/>
    </row>
    <row r="46" spans="2:12" s="8" customFormat="1" ht="18.75" customHeight="1">
      <c r="B46" s="410" t="s">
        <v>170</v>
      </c>
      <c r="C46" s="411"/>
      <c r="D46" s="424" t="s">
        <v>166</v>
      </c>
      <c r="E46" s="415"/>
      <c r="F46" s="416"/>
      <c r="G46" s="133">
        <v>21000</v>
      </c>
      <c r="H46" s="46"/>
      <c r="I46" s="10"/>
      <c r="J46" s="10"/>
      <c r="K46" s="10"/>
      <c r="L46" s="23"/>
    </row>
    <row r="47" spans="2:12" s="8" customFormat="1" ht="18.75" customHeight="1">
      <c r="B47" s="410" t="s">
        <v>171</v>
      </c>
      <c r="C47" s="411"/>
      <c r="D47" s="424" t="s">
        <v>167</v>
      </c>
      <c r="E47" s="415"/>
      <c r="F47" s="416"/>
      <c r="G47" s="133">
        <v>5500</v>
      </c>
      <c r="H47" s="46"/>
      <c r="I47" s="11"/>
      <c r="J47" s="11"/>
      <c r="K47" s="11"/>
      <c r="L47" s="23"/>
    </row>
    <row r="48" spans="2:12" s="8" customFormat="1" ht="18.75" customHeight="1">
      <c r="B48" s="410" t="s">
        <v>172</v>
      </c>
      <c r="C48" s="411"/>
      <c r="D48" s="424" t="s">
        <v>168</v>
      </c>
      <c r="E48" s="415"/>
      <c r="F48" s="416"/>
      <c r="G48" s="133">
        <v>3500</v>
      </c>
      <c r="H48" s="46"/>
      <c r="I48" s="11"/>
      <c r="J48" s="11"/>
      <c r="K48" s="11"/>
      <c r="L48" s="23"/>
    </row>
    <row r="49" spans="2:12" s="8" customFormat="1" ht="18.75" customHeight="1">
      <c r="B49" s="410" t="s">
        <v>173</v>
      </c>
      <c r="C49" s="411"/>
      <c r="D49" s="424" t="s">
        <v>176</v>
      </c>
      <c r="E49" s="415"/>
      <c r="F49" s="416"/>
      <c r="G49" s="133">
        <v>8500</v>
      </c>
      <c r="H49" s="46"/>
      <c r="I49" s="10"/>
      <c r="J49" s="10"/>
      <c r="K49" s="10"/>
      <c r="L49" s="23"/>
    </row>
    <row r="50" spans="2:12" s="8" customFormat="1" ht="18.75" customHeight="1">
      <c r="B50" s="410" t="s">
        <v>174</v>
      </c>
      <c r="C50" s="411"/>
      <c r="D50" s="424" t="s">
        <v>177</v>
      </c>
      <c r="E50" s="415"/>
      <c r="F50" s="416"/>
      <c r="G50" s="133">
        <v>4500</v>
      </c>
      <c r="H50" s="46"/>
      <c r="I50" s="10"/>
      <c r="J50" s="10"/>
      <c r="K50" s="10"/>
      <c r="L50" s="23"/>
    </row>
    <row r="51" spans="2:12" s="8" customFormat="1" ht="18.75" customHeight="1">
      <c r="B51" s="410" t="s">
        <v>175</v>
      </c>
      <c r="C51" s="411"/>
      <c r="D51" s="424" t="s">
        <v>178</v>
      </c>
      <c r="E51" s="415"/>
      <c r="F51" s="416"/>
      <c r="G51" s="134">
        <v>4000</v>
      </c>
      <c r="H51" s="46"/>
      <c r="I51" s="10"/>
      <c r="J51" s="10"/>
      <c r="K51" s="10"/>
      <c r="L51" s="23"/>
    </row>
    <row r="52" spans="2:12" s="8" customFormat="1" ht="18.75" customHeight="1" thickBot="1">
      <c r="B52" s="417" t="s">
        <v>0</v>
      </c>
      <c r="C52" s="411"/>
      <c r="D52" s="418"/>
      <c r="E52" s="419"/>
      <c r="F52" s="420"/>
      <c r="G52" s="111">
        <f>SUM(G45:G51)</f>
        <v>63000</v>
      </c>
      <c r="H52" s="46"/>
      <c r="I52" s="431" t="s">
        <v>193</v>
      </c>
      <c r="J52" s="432"/>
      <c r="K52" s="432"/>
      <c r="L52" s="433"/>
    </row>
    <row r="53" spans="2:12" s="8" customFormat="1" ht="18.75" customHeight="1" thickTop="1">
      <c r="B53" s="395"/>
      <c r="C53" s="437"/>
      <c r="D53" s="429"/>
      <c r="E53" s="429"/>
      <c r="F53" s="430"/>
      <c r="G53" s="96"/>
      <c r="H53" s="46"/>
      <c r="I53" s="434"/>
      <c r="J53" s="435"/>
      <c r="K53" s="435"/>
      <c r="L53" s="436"/>
    </row>
    <row r="54" spans="2:12" s="8" customFormat="1" ht="18.75" customHeight="1">
      <c r="B54" s="417" t="s">
        <v>179</v>
      </c>
      <c r="C54" s="425"/>
      <c r="D54" s="426" t="s">
        <v>164</v>
      </c>
      <c r="E54" s="427"/>
      <c r="F54" s="428"/>
      <c r="G54" s="98" t="s">
        <v>6</v>
      </c>
      <c r="H54" s="46"/>
      <c r="I54" s="426" t="s">
        <v>164</v>
      </c>
      <c r="J54" s="427"/>
      <c r="K54" s="428"/>
      <c r="L54" s="300" t="s">
        <v>194</v>
      </c>
    </row>
    <row r="55" spans="2:12" s="8" customFormat="1" ht="18.75" customHeight="1">
      <c r="B55" s="410" t="s">
        <v>180</v>
      </c>
      <c r="C55" s="411"/>
      <c r="D55" s="424" t="s">
        <v>187</v>
      </c>
      <c r="E55" s="415"/>
      <c r="F55" s="416"/>
      <c r="G55" s="133">
        <v>37000</v>
      </c>
      <c r="H55" s="46"/>
      <c r="I55" s="412" t="s">
        <v>195</v>
      </c>
      <c r="J55" s="415"/>
      <c r="K55" s="416"/>
      <c r="L55" s="143">
        <v>200</v>
      </c>
    </row>
    <row r="56" spans="2:12" s="8" customFormat="1" ht="18.75" customHeight="1">
      <c r="B56" s="410" t="s">
        <v>181</v>
      </c>
      <c r="C56" s="411"/>
      <c r="D56" s="424" t="s">
        <v>188</v>
      </c>
      <c r="E56" s="415"/>
      <c r="F56" s="416"/>
      <c r="G56" s="133">
        <v>10000</v>
      </c>
      <c r="H56" s="46"/>
      <c r="I56" s="412" t="s">
        <v>196</v>
      </c>
      <c r="J56" s="415"/>
      <c r="K56" s="416"/>
      <c r="L56" s="143">
        <v>100</v>
      </c>
    </row>
    <row r="57" spans="2:12" s="8" customFormat="1" ht="18.75" customHeight="1">
      <c r="B57" s="410" t="s">
        <v>182</v>
      </c>
      <c r="C57" s="411"/>
      <c r="D57" s="424" t="s">
        <v>189</v>
      </c>
      <c r="E57" s="415"/>
      <c r="F57" s="416"/>
      <c r="G57" s="133">
        <v>10000</v>
      </c>
      <c r="H57" s="46"/>
      <c r="I57" s="412" t="s">
        <v>197</v>
      </c>
      <c r="J57" s="415"/>
      <c r="K57" s="416"/>
      <c r="L57" s="143">
        <v>50</v>
      </c>
    </row>
    <row r="58" spans="2:12" s="8" customFormat="1" ht="18.75" customHeight="1">
      <c r="B58" s="410" t="s">
        <v>183</v>
      </c>
      <c r="C58" s="411"/>
      <c r="D58" s="412"/>
      <c r="E58" s="415"/>
      <c r="F58" s="416"/>
      <c r="G58" s="133">
        <v>0</v>
      </c>
      <c r="H58" s="46"/>
      <c r="I58" s="412" t="s">
        <v>198</v>
      </c>
      <c r="J58" s="415"/>
      <c r="K58" s="416"/>
      <c r="L58" s="143">
        <v>50</v>
      </c>
    </row>
    <row r="59" spans="2:12" s="8" customFormat="1" ht="18.75" customHeight="1">
      <c r="B59" s="410" t="s">
        <v>184</v>
      </c>
      <c r="C59" s="411"/>
      <c r="D59" s="412"/>
      <c r="E59" s="415"/>
      <c r="F59" s="416"/>
      <c r="G59" s="133">
        <v>0</v>
      </c>
      <c r="H59" s="46"/>
      <c r="I59" s="412"/>
      <c r="J59" s="415"/>
      <c r="K59" s="416"/>
      <c r="L59" s="143">
        <v>0</v>
      </c>
    </row>
    <row r="60" spans="2:12" s="8" customFormat="1" ht="18.75" customHeight="1">
      <c r="B60" s="410" t="s">
        <v>185</v>
      </c>
      <c r="C60" s="411"/>
      <c r="D60" s="412"/>
      <c r="E60" s="415"/>
      <c r="F60" s="416"/>
      <c r="G60" s="133">
        <v>0</v>
      </c>
      <c r="H60" s="46"/>
      <c r="I60" s="412"/>
      <c r="J60" s="415"/>
      <c r="K60" s="416"/>
      <c r="L60" s="143">
        <v>0</v>
      </c>
    </row>
    <row r="61" spans="2:12" s="8" customFormat="1" ht="18.75" customHeight="1">
      <c r="B61" s="410" t="s">
        <v>186</v>
      </c>
      <c r="C61" s="411"/>
      <c r="D61" s="412"/>
      <c r="E61" s="415"/>
      <c r="F61" s="416"/>
      <c r="G61" s="133">
        <v>0</v>
      </c>
      <c r="H61" s="46"/>
      <c r="I61" s="412"/>
      <c r="J61" s="415"/>
      <c r="K61" s="416"/>
      <c r="L61" s="143">
        <v>0</v>
      </c>
    </row>
    <row r="62" spans="2:12" s="8" customFormat="1" ht="18.75" customHeight="1">
      <c r="B62" s="410" t="s">
        <v>190</v>
      </c>
      <c r="C62" s="411"/>
      <c r="D62" s="412"/>
      <c r="E62" s="413"/>
      <c r="F62" s="414"/>
      <c r="G62" s="133">
        <v>6000</v>
      </c>
      <c r="H62" s="46"/>
      <c r="I62" s="412"/>
      <c r="J62" s="415"/>
      <c r="K62" s="416"/>
      <c r="L62" s="143">
        <v>0</v>
      </c>
    </row>
    <row r="63" spans="2:12" s="8" customFormat="1" ht="18.75" customHeight="1">
      <c r="B63" s="417" t="s">
        <v>191</v>
      </c>
      <c r="C63" s="411"/>
      <c r="D63" s="418"/>
      <c r="E63" s="419"/>
      <c r="F63" s="420"/>
      <c r="G63" s="97">
        <f>SUM(G55:G62)</f>
        <v>63000</v>
      </c>
      <c r="H63" s="46"/>
      <c r="I63" s="421" t="s">
        <v>199</v>
      </c>
      <c r="J63" s="422"/>
      <c r="K63" s="423"/>
      <c r="L63" s="144">
        <f>SUM(L55:L62)</f>
        <v>400</v>
      </c>
    </row>
    <row r="64" spans="2:12" s="8" customFormat="1" ht="18.75" customHeight="1">
      <c r="B64" s="395" t="s">
        <v>192</v>
      </c>
      <c r="C64" s="396"/>
      <c r="D64" s="397"/>
      <c r="E64" s="398"/>
      <c r="F64" s="399"/>
      <c r="G64" s="97">
        <f>G52-G63</f>
        <v>0</v>
      </c>
      <c r="H64" s="46"/>
      <c r="I64" s="10"/>
      <c r="J64" s="10"/>
      <c r="K64" s="10"/>
      <c r="L64" s="23"/>
    </row>
    <row r="65" spans="2:12" s="8" customFormat="1" ht="18.75" customHeight="1" thickBot="1">
      <c r="B65" s="395" t="s">
        <v>191</v>
      </c>
      <c r="C65" s="396"/>
      <c r="D65" s="397"/>
      <c r="E65" s="398"/>
      <c r="F65" s="399"/>
      <c r="G65" s="111">
        <f>G63+G64</f>
        <v>63000</v>
      </c>
      <c r="H65" s="46"/>
      <c r="I65" s="10"/>
      <c r="J65" s="10"/>
      <c r="K65" s="10"/>
      <c r="L65" s="23"/>
    </row>
    <row r="66" spans="2:12" s="8" customFormat="1" ht="13.5" customHeight="1" thickBot="1" thickTop="1">
      <c r="B66" s="145"/>
      <c r="C66" s="146"/>
      <c r="D66" s="100"/>
      <c r="E66" s="100"/>
      <c r="F66" s="100"/>
      <c r="G66" s="147"/>
      <c r="H66" s="148"/>
      <c r="I66" s="149"/>
      <c r="J66" s="149"/>
      <c r="K66" s="149"/>
      <c r="L66" s="150"/>
    </row>
    <row r="67" spans="2:12" s="220" customFormat="1" ht="32.25" customHeight="1">
      <c r="B67" s="403" t="s">
        <v>200</v>
      </c>
      <c r="C67" s="404"/>
      <c r="D67" s="404"/>
      <c r="E67" s="404"/>
      <c r="F67" s="404"/>
      <c r="G67" s="404"/>
      <c r="H67" s="404"/>
      <c r="I67" s="404"/>
      <c r="J67" s="404"/>
      <c r="K67" s="404"/>
      <c r="L67" s="405"/>
    </row>
    <row r="68" spans="2:12" s="217" customFormat="1" ht="32.25" customHeight="1">
      <c r="B68" s="214" t="s">
        <v>201</v>
      </c>
      <c r="C68" s="221">
        <v>41348</v>
      </c>
      <c r="D68" s="406" t="s">
        <v>202</v>
      </c>
      <c r="E68" s="406"/>
      <c r="F68" s="407" t="s">
        <v>49</v>
      </c>
      <c r="G68" s="408"/>
      <c r="H68" s="215" t="s">
        <v>204</v>
      </c>
      <c r="I68" s="407" t="s">
        <v>46</v>
      </c>
      <c r="J68" s="409"/>
      <c r="K68" s="409"/>
      <c r="L68" s="216"/>
    </row>
    <row r="69" spans="2:12" s="217" customFormat="1" ht="32.25" customHeight="1">
      <c r="B69" s="214" t="s">
        <v>3</v>
      </c>
      <c r="C69" s="221">
        <v>41349</v>
      </c>
      <c r="D69" s="406" t="s">
        <v>203</v>
      </c>
      <c r="E69" s="406"/>
      <c r="F69" s="407" t="s">
        <v>50</v>
      </c>
      <c r="G69" s="408"/>
      <c r="H69" s="215" t="s">
        <v>204</v>
      </c>
      <c r="I69" s="407" t="s">
        <v>47</v>
      </c>
      <c r="J69" s="409"/>
      <c r="K69" s="409"/>
      <c r="L69" s="216"/>
    </row>
    <row r="70" spans="2:12" s="12" customFormat="1" ht="21.75" customHeight="1" thickBot="1">
      <c r="B70" s="29"/>
      <c r="C70" s="85"/>
      <c r="D70" s="30"/>
      <c r="E70" s="30"/>
      <c r="F70" s="30"/>
      <c r="G70" s="86"/>
      <c r="H70" s="30"/>
      <c r="I70" s="30"/>
      <c r="J70" s="30"/>
      <c r="K70" s="31"/>
      <c r="L70" s="32"/>
    </row>
    <row r="71" spans="2:12" s="15" customFormat="1" ht="32.25" customHeight="1" thickBot="1">
      <c r="B71" s="400" t="s">
        <v>205</v>
      </c>
      <c r="C71" s="401"/>
      <c r="D71" s="401"/>
      <c r="E71" s="401"/>
      <c r="F71" s="401"/>
      <c r="G71" s="401"/>
      <c r="H71" s="401"/>
      <c r="I71" s="401"/>
      <c r="J71" s="401"/>
      <c r="K71" s="401"/>
      <c r="L71" s="402"/>
    </row>
  </sheetData>
  <sheetProtection password="CA4F" sheet="1" selectLockedCells="1"/>
  <mergeCells count="132">
    <mergeCell ref="A1:L1"/>
    <mergeCell ref="B3:C3"/>
    <mergeCell ref="D3:E3"/>
    <mergeCell ref="F3:G3"/>
    <mergeCell ref="B4:C4"/>
    <mergeCell ref="D4:E4"/>
    <mergeCell ref="F4:G4"/>
    <mergeCell ref="F5:G5"/>
    <mergeCell ref="B7:C7"/>
    <mergeCell ref="D7:G7"/>
    <mergeCell ref="H7:I7"/>
    <mergeCell ref="J7:L7"/>
    <mergeCell ref="B8:C8"/>
    <mergeCell ref="H8:I8"/>
    <mergeCell ref="J8:L8"/>
    <mergeCell ref="E9:F9"/>
    <mergeCell ref="H9:I9"/>
    <mergeCell ref="J9:L9"/>
    <mergeCell ref="H10:I10"/>
    <mergeCell ref="J10:L10"/>
    <mergeCell ref="E11:G11"/>
    <mergeCell ref="H11:I11"/>
    <mergeCell ref="J11:L11"/>
    <mergeCell ref="B12:E12"/>
    <mergeCell ref="F12:J12"/>
    <mergeCell ref="B13:D13"/>
    <mergeCell ref="B14:E14"/>
    <mergeCell ref="B15:E15"/>
    <mergeCell ref="B16:E16"/>
    <mergeCell ref="I16:L16"/>
    <mergeCell ref="B17:E17"/>
    <mergeCell ref="F17:K17"/>
    <mergeCell ref="B18:E18"/>
    <mergeCell ref="F18:K18"/>
    <mergeCell ref="B19:E19"/>
    <mergeCell ref="F19:K19"/>
    <mergeCell ref="B20:E20"/>
    <mergeCell ref="B21:F21"/>
    <mergeCell ref="B22:L22"/>
    <mergeCell ref="B23:D23"/>
    <mergeCell ref="B24:D24"/>
    <mergeCell ref="B25:D25"/>
    <mergeCell ref="B26:D26"/>
    <mergeCell ref="B27:D27"/>
    <mergeCell ref="B28:D28"/>
    <mergeCell ref="B29:C29"/>
    <mergeCell ref="B30:C30"/>
    <mergeCell ref="H30:L30"/>
    <mergeCell ref="B32:L32"/>
    <mergeCell ref="B33:C33"/>
    <mergeCell ref="D33:L33"/>
    <mergeCell ref="B34:C34"/>
    <mergeCell ref="E34:F34"/>
    <mergeCell ref="H34:L34"/>
    <mergeCell ref="G34:G37"/>
    <mergeCell ref="B35:C35"/>
    <mergeCell ref="E35:F35"/>
    <mergeCell ref="H35:L35"/>
    <mergeCell ref="B36:C36"/>
    <mergeCell ref="E36:F36"/>
    <mergeCell ref="H36:L36"/>
    <mergeCell ref="B37:C37"/>
    <mergeCell ref="E37:F37"/>
    <mergeCell ref="H37:L37"/>
    <mergeCell ref="B38:C38"/>
    <mergeCell ref="D38:L38"/>
    <mergeCell ref="B39:C39"/>
    <mergeCell ref="D39:L39"/>
    <mergeCell ref="B42:E42"/>
    <mergeCell ref="B44:C44"/>
    <mergeCell ref="D44:F44"/>
    <mergeCell ref="H44:I44"/>
    <mergeCell ref="B45:C45"/>
    <mergeCell ref="D45:F45"/>
    <mergeCell ref="B46:C46"/>
    <mergeCell ref="D46:F46"/>
    <mergeCell ref="B47:C47"/>
    <mergeCell ref="D47:F47"/>
    <mergeCell ref="B48:C48"/>
    <mergeCell ref="D48:F48"/>
    <mergeCell ref="B49:C49"/>
    <mergeCell ref="D49:F49"/>
    <mergeCell ref="B50:C50"/>
    <mergeCell ref="D50:F50"/>
    <mergeCell ref="B51:C51"/>
    <mergeCell ref="D51:F51"/>
    <mergeCell ref="B52:C52"/>
    <mergeCell ref="D52:F53"/>
    <mergeCell ref="I52:L53"/>
    <mergeCell ref="B53:C53"/>
    <mergeCell ref="B54:C54"/>
    <mergeCell ref="D54:F54"/>
    <mergeCell ref="I54:K54"/>
    <mergeCell ref="B55:C55"/>
    <mergeCell ref="D55:F55"/>
    <mergeCell ref="I55:K55"/>
    <mergeCell ref="B56:C56"/>
    <mergeCell ref="D56:F56"/>
    <mergeCell ref="I56:K56"/>
    <mergeCell ref="B57:C57"/>
    <mergeCell ref="D57:F57"/>
    <mergeCell ref="I57:K57"/>
    <mergeCell ref="B58:C58"/>
    <mergeCell ref="D58:F58"/>
    <mergeCell ref="I58:K58"/>
    <mergeCell ref="B59:C59"/>
    <mergeCell ref="D59:F59"/>
    <mergeCell ref="I59:K59"/>
    <mergeCell ref="B60:C60"/>
    <mergeCell ref="D60:F60"/>
    <mergeCell ref="I60:K60"/>
    <mergeCell ref="B61:C61"/>
    <mergeCell ref="D61:F61"/>
    <mergeCell ref="I61:K61"/>
    <mergeCell ref="F69:G69"/>
    <mergeCell ref="I69:K69"/>
    <mergeCell ref="B62:C62"/>
    <mergeCell ref="D62:F62"/>
    <mergeCell ref="I62:K62"/>
    <mergeCell ref="B63:C63"/>
    <mergeCell ref="D63:F63"/>
    <mergeCell ref="I63:K63"/>
    <mergeCell ref="B64:C64"/>
    <mergeCell ref="D64:F64"/>
    <mergeCell ref="B65:C65"/>
    <mergeCell ref="D65:F65"/>
    <mergeCell ref="B71:L71"/>
    <mergeCell ref="B67:L67"/>
    <mergeCell ref="D68:E68"/>
    <mergeCell ref="F68:G68"/>
    <mergeCell ref="I68:K68"/>
    <mergeCell ref="D69:E69"/>
  </mergeCells>
  <hyperlinks>
    <hyperlink ref="F12:J12" r:id="rId1" display="http://www.rotary.org/RIdocuments/fr_pdf/fv_grant_terms_conditions_f.pdf"/>
    <hyperlink ref="F12" r:id="rId2" display="http://www.rotary.org/RIdocuments/de_pdf/fv_grant_terms_conditions_de.pdf"/>
    <hyperlink ref="F5" r:id="rId3" display="schlegel.bueren@vtxmail.ch"/>
    <hyperlink ref="G5" r:id="rId4" display="mailto:schlegel.bueren@vtxmail.ch"/>
    <hyperlink ref="F3" r:id="rId5" display="info@ursklemm.ch"/>
    <hyperlink ref="G3" r:id="rId6" display="mailto:info@ursklemm.ch"/>
    <hyperlink ref="J11" r:id="rId7" display="tizio.caio@campione.org"/>
  </hyperlinks>
  <printOptions horizontalCentered="1" verticalCentered="1"/>
  <pageMargins left="0.24015748031496062" right="0.24015748031496062" top="0.3897637795275591" bottom="0.7519685039370079" header="0" footer="0.31102362204724415"/>
  <pageSetup fitToHeight="3" horizontalDpi="600" verticalDpi="600" orientation="landscape" paperSize="8" scale="60"/>
  <headerFooter alignWithMargins="0">
    <oddHeader>&amp;C
</oddHeader>
    <oddFooter>&amp;L&amp;9&amp;F  / &amp;A &amp;R&amp;9Erstellt am &amp;D</oddFooter>
  </headerFooter>
  <drawing r:id="rId9"/>
  <legacyDrawing r:id="rId8"/>
</worksheet>
</file>

<file path=xl/worksheets/sheet3.xml><?xml version="1.0" encoding="utf-8"?>
<worksheet xmlns="http://schemas.openxmlformats.org/spreadsheetml/2006/main" xmlns:r="http://schemas.openxmlformats.org/officeDocument/2006/relationships">
  <dimension ref="A1:M71"/>
  <sheetViews>
    <sheetView showGridLines="0" zoomScale="110" zoomScaleNormal="110" zoomScaleSheetLayoutView="85" workbookViewId="0" topLeftCell="A1">
      <selection activeCell="F23" sqref="F23"/>
    </sheetView>
  </sheetViews>
  <sheetFormatPr defaultColWidth="11.57421875" defaultRowHeight="12.75"/>
  <cols>
    <col min="1" max="1" width="1.7109375" style="2" customWidth="1"/>
    <col min="2" max="2" width="12.00390625" style="2" customWidth="1"/>
    <col min="3" max="3" width="17.7109375" style="2" customWidth="1"/>
    <col min="4" max="4" width="13.7109375" style="2" customWidth="1"/>
    <col min="5" max="5" width="19.28125" style="2" customWidth="1"/>
    <col min="6" max="6" width="25.28125" style="2" customWidth="1"/>
    <col min="7" max="7" width="12.7109375" style="2" customWidth="1"/>
    <col min="8" max="8" width="26.140625" style="2" customWidth="1"/>
    <col min="9" max="9" width="10.421875" style="2" customWidth="1"/>
    <col min="10" max="10" width="23.7109375" style="2" customWidth="1"/>
    <col min="11" max="11" width="12.00390625" style="2" customWidth="1"/>
    <col min="12" max="12" width="17.140625" style="2" customWidth="1"/>
    <col min="13" max="13" width="1.421875" style="2" customWidth="1"/>
    <col min="14" max="16384" width="11.421875" style="2" customWidth="1"/>
  </cols>
  <sheetData>
    <row r="1" spans="1:12" ht="20.25" customHeight="1">
      <c r="A1" s="510" t="s">
        <v>120</v>
      </c>
      <c r="B1" s="511"/>
      <c r="C1" s="511"/>
      <c r="D1" s="511"/>
      <c r="E1" s="511"/>
      <c r="F1" s="511"/>
      <c r="G1" s="511"/>
      <c r="H1" s="511"/>
      <c r="I1" s="511"/>
      <c r="J1" s="511"/>
      <c r="K1" s="511"/>
      <c r="L1" s="511"/>
    </row>
    <row r="2" spans="6:7" ht="12">
      <c r="F2" s="14"/>
      <c r="G2" s="14"/>
    </row>
    <row r="3" spans="2:8" ht="12">
      <c r="B3" s="512" t="s">
        <v>121</v>
      </c>
      <c r="C3" s="513"/>
      <c r="D3" s="514" t="s">
        <v>122</v>
      </c>
      <c r="E3" s="515"/>
      <c r="F3" s="497" t="s">
        <v>10</v>
      </c>
      <c r="G3" s="497"/>
      <c r="H3" s="42" t="s">
        <v>11</v>
      </c>
    </row>
    <row r="4" spans="2:10" ht="12">
      <c r="B4" s="512" t="s">
        <v>123</v>
      </c>
      <c r="C4" s="513"/>
      <c r="D4" s="515" t="s">
        <v>5</v>
      </c>
      <c r="E4" s="515"/>
      <c r="F4" s="516" t="s">
        <v>8</v>
      </c>
      <c r="G4" s="517"/>
      <c r="H4" s="5" t="s">
        <v>12</v>
      </c>
      <c r="I4" s="4"/>
      <c r="J4" s="6"/>
    </row>
    <row r="5" spans="2:10" ht="12">
      <c r="B5" s="3"/>
      <c r="C5" s="3"/>
      <c r="D5" s="168" t="s">
        <v>124</v>
      </c>
      <c r="E5" s="7"/>
      <c r="F5" s="497" t="s">
        <v>16</v>
      </c>
      <c r="G5" s="497"/>
      <c r="H5" s="48" t="s">
        <v>13</v>
      </c>
      <c r="I5" s="4"/>
      <c r="J5" s="6"/>
    </row>
    <row r="6" spans="2:10" ht="12.75" thickBot="1">
      <c r="B6" s="3"/>
      <c r="C6" s="3"/>
      <c r="D6" s="19"/>
      <c r="E6" s="7"/>
      <c r="F6" s="47"/>
      <c r="G6" s="5"/>
      <c r="H6" s="48"/>
      <c r="I6" s="4"/>
      <c r="J6" s="6"/>
    </row>
    <row r="7" spans="2:12" ht="18" customHeight="1" thickBot="1">
      <c r="B7" s="498" t="s">
        <v>90</v>
      </c>
      <c r="C7" s="499"/>
      <c r="D7" s="500" t="s">
        <v>4</v>
      </c>
      <c r="E7" s="501"/>
      <c r="F7" s="501"/>
      <c r="G7" s="502"/>
      <c r="H7" s="503" t="s">
        <v>97</v>
      </c>
      <c r="I7" s="504"/>
      <c r="J7" s="505"/>
      <c r="K7" s="506"/>
      <c r="L7" s="507"/>
    </row>
    <row r="8" spans="2:12" s="8" customFormat="1" ht="18" customHeight="1">
      <c r="B8" s="508" t="s">
        <v>91</v>
      </c>
      <c r="C8" s="518"/>
      <c r="D8" s="322"/>
      <c r="E8" s="323"/>
      <c r="F8" s="323"/>
      <c r="G8" s="324"/>
      <c r="H8" s="485" t="s">
        <v>93</v>
      </c>
      <c r="I8" s="486"/>
      <c r="J8" s="487"/>
      <c r="K8" s="488"/>
      <c r="L8" s="489"/>
    </row>
    <row r="9" spans="2:12" s="8" customFormat="1" ht="18" customHeight="1">
      <c r="B9" s="78"/>
      <c r="C9" s="84"/>
      <c r="D9" s="325"/>
      <c r="E9" s="321" t="s">
        <v>331</v>
      </c>
      <c r="F9" s="320"/>
      <c r="G9" s="326"/>
      <c r="H9" s="485" t="s">
        <v>94</v>
      </c>
      <c r="I9" s="486"/>
      <c r="J9" s="487"/>
      <c r="K9" s="488"/>
      <c r="L9" s="489"/>
    </row>
    <row r="10" spans="2:12" s="8" customFormat="1" ht="18" customHeight="1" thickBot="1">
      <c r="B10" s="13"/>
      <c r="C10" s="17"/>
      <c r="D10" s="327"/>
      <c r="E10" s="328"/>
      <c r="F10" s="328"/>
      <c r="G10" s="329"/>
      <c r="H10" s="485" t="s">
        <v>95</v>
      </c>
      <c r="I10" s="486"/>
      <c r="J10" s="487"/>
      <c r="K10" s="488"/>
      <c r="L10" s="489"/>
    </row>
    <row r="11" spans="2:12" ht="18" customHeight="1" thickBot="1">
      <c r="B11" s="99"/>
      <c r="C11" s="100"/>
      <c r="D11" s="100"/>
      <c r="E11" s="490"/>
      <c r="F11" s="490"/>
      <c r="G11" s="491"/>
      <c r="H11" s="492" t="s">
        <v>96</v>
      </c>
      <c r="I11" s="493"/>
      <c r="J11" s="494"/>
      <c r="K11" s="495"/>
      <c r="L11" s="496"/>
    </row>
    <row r="12" spans="2:12" s="8" customFormat="1" ht="18" customHeight="1">
      <c r="B12" s="475" t="s">
        <v>100</v>
      </c>
      <c r="C12" s="476"/>
      <c r="D12" s="476"/>
      <c r="E12" s="477"/>
      <c r="F12" s="478" t="s">
        <v>14</v>
      </c>
      <c r="G12" s="479"/>
      <c r="H12" s="479"/>
      <c r="I12" s="479"/>
      <c r="J12" s="479"/>
      <c r="K12" s="11"/>
      <c r="L12" s="22"/>
    </row>
    <row r="13" spans="2:12" s="8" customFormat="1" ht="18" customHeight="1">
      <c r="B13" s="480" t="s">
        <v>101</v>
      </c>
      <c r="C13" s="481"/>
      <c r="D13" s="481"/>
      <c r="E13" s="11"/>
      <c r="F13" s="223" t="s">
        <v>102</v>
      </c>
      <c r="G13" s="223"/>
      <c r="H13" s="223"/>
      <c r="I13" s="218"/>
      <c r="J13" s="218"/>
      <c r="K13" s="11"/>
      <c r="L13" s="22"/>
    </row>
    <row r="14" spans="2:12" s="8" customFormat="1" ht="18" customHeight="1">
      <c r="B14" s="456" t="s">
        <v>103</v>
      </c>
      <c r="C14" s="398"/>
      <c r="D14" s="398"/>
      <c r="E14" s="398"/>
      <c r="F14" s="295"/>
      <c r="G14" s="18"/>
      <c r="H14" s="296"/>
      <c r="I14" s="16"/>
      <c r="J14" s="16"/>
      <c r="K14" s="11"/>
      <c r="L14" s="22"/>
    </row>
    <row r="15" spans="2:12" s="8" customFormat="1" ht="18" customHeight="1">
      <c r="B15" s="482" t="s">
        <v>104</v>
      </c>
      <c r="C15" s="476"/>
      <c r="D15" s="476"/>
      <c r="E15" s="477"/>
      <c r="F15" s="295"/>
      <c r="G15" s="18"/>
      <c r="H15" s="296"/>
      <c r="I15" s="16"/>
      <c r="J15" s="16"/>
      <c r="K15" s="11"/>
      <c r="L15" s="22"/>
    </row>
    <row r="16" spans="2:12" s="8" customFormat="1" ht="23.25" customHeight="1">
      <c r="B16" s="456" t="s">
        <v>105</v>
      </c>
      <c r="C16" s="398"/>
      <c r="D16" s="398"/>
      <c r="E16" s="398"/>
      <c r="F16" s="296" t="s">
        <v>107</v>
      </c>
      <c r="G16" s="297" t="s">
        <v>108</v>
      </c>
      <c r="H16" s="209" t="s">
        <v>106</v>
      </c>
      <c r="I16" s="408"/>
      <c r="J16" s="408"/>
      <c r="K16" s="408"/>
      <c r="L16" s="483"/>
    </row>
    <row r="17" spans="2:12" s="8" customFormat="1" ht="23.25" customHeight="1">
      <c r="B17" s="438" t="s">
        <v>109</v>
      </c>
      <c r="C17" s="398"/>
      <c r="D17" s="398"/>
      <c r="E17" s="398"/>
      <c r="F17" s="408"/>
      <c r="G17" s="408"/>
      <c r="H17" s="408"/>
      <c r="I17" s="408"/>
      <c r="J17" s="408"/>
      <c r="K17" s="408"/>
      <c r="L17" s="22"/>
    </row>
    <row r="18" spans="2:12" s="8" customFormat="1" ht="34.5" customHeight="1">
      <c r="B18" s="456" t="s">
        <v>111</v>
      </c>
      <c r="C18" s="467"/>
      <c r="D18" s="467"/>
      <c r="E18" s="467"/>
      <c r="F18" s="519"/>
      <c r="G18" s="519"/>
      <c r="H18" s="519"/>
      <c r="I18" s="519"/>
      <c r="J18" s="519"/>
      <c r="K18" s="519"/>
      <c r="L18" s="22"/>
    </row>
    <row r="19" spans="2:12" s="8" customFormat="1" ht="21.75" customHeight="1">
      <c r="B19" s="456" t="s">
        <v>113</v>
      </c>
      <c r="C19" s="467"/>
      <c r="D19" s="467"/>
      <c r="E19" s="467"/>
      <c r="F19" s="520"/>
      <c r="G19" s="520"/>
      <c r="H19" s="520"/>
      <c r="I19" s="520"/>
      <c r="J19" s="520"/>
      <c r="K19" s="520"/>
      <c r="L19" s="22"/>
    </row>
    <row r="20" spans="2:12" s="8" customFormat="1" ht="21.75" customHeight="1">
      <c r="B20" s="438" t="s">
        <v>114</v>
      </c>
      <c r="C20" s="467"/>
      <c r="D20" s="467"/>
      <c r="E20" s="467"/>
      <c r="F20" s="204"/>
      <c r="G20" s="11"/>
      <c r="H20" s="11"/>
      <c r="I20" s="11"/>
      <c r="J20" s="11"/>
      <c r="K20" s="11"/>
      <c r="L20" s="22"/>
    </row>
    <row r="21" spans="2:12" s="8" customFormat="1" ht="21.75" customHeight="1">
      <c r="B21" s="468" t="s">
        <v>115</v>
      </c>
      <c r="C21" s="467"/>
      <c r="D21" s="467"/>
      <c r="E21" s="467"/>
      <c r="F21" s="467"/>
      <c r="G21" s="11"/>
      <c r="H21" s="209" t="s">
        <v>116</v>
      </c>
      <c r="I21" s="210"/>
      <c r="J21" s="209" t="s">
        <v>333</v>
      </c>
      <c r="K21" s="626">
        <v>0</v>
      </c>
      <c r="L21" s="22"/>
    </row>
    <row r="22" spans="2:12" s="8" customFormat="1" ht="21.75" customHeight="1">
      <c r="B22" s="469" t="s">
        <v>118</v>
      </c>
      <c r="C22" s="470"/>
      <c r="D22" s="470"/>
      <c r="E22" s="470"/>
      <c r="F22" s="470"/>
      <c r="G22" s="470"/>
      <c r="H22" s="470"/>
      <c r="I22" s="470"/>
      <c r="J22" s="470"/>
      <c r="K22" s="471"/>
      <c r="L22" s="472"/>
    </row>
    <row r="23" spans="2:12" s="8" customFormat="1" ht="21.75" customHeight="1">
      <c r="B23" s="460" t="s">
        <v>119</v>
      </c>
      <c r="C23" s="461"/>
      <c r="D23" s="461"/>
      <c r="E23" s="298" t="s">
        <v>129</v>
      </c>
      <c r="F23" s="200"/>
      <c r="G23" s="203" t="s">
        <v>130</v>
      </c>
      <c r="H23" s="200"/>
      <c r="I23" s="203" t="s">
        <v>1</v>
      </c>
      <c r="J23" s="200"/>
      <c r="K23" s="203" t="s">
        <v>139</v>
      </c>
      <c r="L23" s="201"/>
    </row>
    <row r="24" spans="2:12" s="8" customFormat="1" ht="21.75" customHeight="1">
      <c r="B24" s="460" t="s">
        <v>126</v>
      </c>
      <c r="C24" s="461"/>
      <c r="D24" s="461"/>
      <c r="E24" s="298" t="s">
        <v>129</v>
      </c>
      <c r="F24" s="200"/>
      <c r="G24" s="203" t="s">
        <v>130</v>
      </c>
      <c r="H24" s="200"/>
      <c r="I24" s="203" t="s">
        <v>1</v>
      </c>
      <c r="J24" s="200"/>
      <c r="K24" s="203" t="s">
        <v>139</v>
      </c>
      <c r="L24" s="201"/>
    </row>
    <row r="25" spans="2:12" s="8" customFormat="1" ht="21.75" customHeight="1">
      <c r="B25" s="460" t="s">
        <v>127</v>
      </c>
      <c r="C25" s="461"/>
      <c r="D25" s="461"/>
      <c r="E25" s="298" t="s">
        <v>131</v>
      </c>
      <c r="F25" s="200"/>
      <c r="G25" s="203" t="s">
        <v>130</v>
      </c>
      <c r="H25" s="200"/>
      <c r="I25" s="203" t="s">
        <v>1</v>
      </c>
      <c r="J25" s="200"/>
      <c r="K25" s="203" t="s">
        <v>139</v>
      </c>
      <c r="L25" s="201"/>
    </row>
    <row r="26" spans="2:12" s="8" customFormat="1" ht="21.75" customHeight="1">
      <c r="B26" s="460" t="s">
        <v>128</v>
      </c>
      <c r="C26" s="461"/>
      <c r="D26" s="461"/>
      <c r="E26" s="298" t="s">
        <v>131</v>
      </c>
      <c r="F26" s="200"/>
      <c r="G26" s="203" t="s">
        <v>130</v>
      </c>
      <c r="H26" s="200"/>
      <c r="I26" s="203" t="s">
        <v>1</v>
      </c>
      <c r="J26" s="200"/>
      <c r="K26" s="203" t="s">
        <v>139</v>
      </c>
      <c r="L26" s="201"/>
    </row>
    <row r="27" spans="2:12" s="8" customFormat="1" ht="21.75" customHeight="1">
      <c r="B27" s="460" t="s">
        <v>135</v>
      </c>
      <c r="C27" s="461"/>
      <c r="D27" s="461"/>
      <c r="E27" s="298" t="s">
        <v>131</v>
      </c>
      <c r="F27" s="200"/>
      <c r="G27" s="203" t="s">
        <v>130</v>
      </c>
      <c r="H27" s="200"/>
      <c r="I27" s="203" t="s">
        <v>1</v>
      </c>
      <c r="J27" s="222"/>
      <c r="K27" s="203" t="s">
        <v>139</v>
      </c>
      <c r="L27" s="201"/>
    </row>
    <row r="28" spans="2:12" s="8" customFormat="1" ht="21.75" customHeight="1">
      <c r="B28" s="460" t="s">
        <v>137</v>
      </c>
      <c r="C28" s="461"/>
      <c r="D28" s="461"/>
      <c r="E28" s="298" t="s">
        <v>206</v>
      </c>
      <c r="F28" s="200"/>
      <c r="G28" s="203" t="s">
        <v>130</v>
      </c>
      <c r="H28" s="200"/>
      <c r="I28" s="203" t="s">
        <v>1</v>
      </c>
      <c r="J28" s="200"/>
      <c r="K28" s="203" t="s">
        <v>139</v>
      </c>
      <c r="L28" s="201"/>
    </row>
    <row r="29" spans="2:12" s="8" customFormat="1" ht="21.75" customHeight="1">
      <c r="B29" s="460" t="s">
        <v>138</v>
      </c>
      <c r="C29" s="461"/>
      <c r="D29" s="211"/>
      <c r="E29" s="202"/>
      <c r="F29" s="9"/>
      <c r="G29" s="9"/>
      <c r="H29" s="9"/>
      <c r="I29" s="205"/>
      <c r="J29" s="205"/>
      <c r="K29" s="11"/>
      <c r="L29" s="22"/>
    </row>
    <row r="30" spans="2:13" s="8" customFormat="1" ht="27" customHeight="1">
      <c r="B30" s="460" t="s">
        <v>140</v>
      </c>
      <c r="C30" s="461"/>
      <c r="D30" s="245"/>
      <c r="E30" s="202"/>
      <c r="F30" s="206" t="s">
        <v>141</v>
      </c>
      <c r="G30" s="207">
        <f>DATEDIF(D29,D30,"d")</f>
        <v>0</v>
      </c>
      <c r="H30" s="462" t="s">
        <v>142</v>
      </c>
      <c r="I30" s="463"/>
      <c r="J30" s="464"/>
      <c r="K30" s="465"/>
      <c r="L30" s="466"/>
      <c r="M30" s="208"/>
    </row>
    <row r="31" spans="2:12" ht="12" customHeight="1" thickBot="1">
      <c r="B31" s="25"/>
      <c r="C31" s="26"/>
      <c r="D31" s="282"/>
      <c r="E31" s="283"/>
      <c r="F31" s="27"/>
      <c r="G31" s="27"/>
      <c r="H31" s="27"/>
      <c r="I31" s="28"/>
      <c r="J31" s="28"/>
      <c r="K31" s="4"/>
      <c r="L31" s="21"/>
    </row>
    <row r="32" spans="2:12" ht="21" customHeight="1">
      <c r="B32" s="453" t="s">
        <v>330</v>
      </c>
      <c r="C32" s="454"/>
      <c r="D32" s="454"/>
      <c r="E32" s="454"/>
      <c r="F32" s="454"/>
      <c r="G32" s="454"/>
      <c r="H32" s="454"/>
      <c r="I32" s="454"/>
      <c r="J32" s="454"/>
      <c r="K32" s="454"/>
      <c r="L32" s="455"/>
    </row>
    <row r="33" spans="2:12" s="8" customFormat="1" ht="43.5" customHeight="1">
      <c r="B33" s="438" t="s">
        <v>143</v>
      </c>
      <c r="C33" s="439"/>
      <c r="D33" s="440"/>
      <c r="E33" s="440"/>
      <c r="F33" s="440"/>
      <c r="G33" s="440"/>
      <c r="H33" s="440"/>
      <c r="I33" s="440"/>
      <c r="J33" s="440"/>
      <c r="K33" s="440"/>
      <c r="L33" s="441"/>
    </row>
    <row r="34" spans="2:12" s="8" customFormat="1" ht="21.75" customHeight="1">
      <c r="B34" s="456" t="s">
        <v>147</v>
      </c>
      <c r="C34" s="448"/>
      <c r="D34" s="316" t="s">
        <v>148</v>
      </c>
      <c r="E34" s="449"/>
      <c r="F34" s="449"/>
      <c r="G34" s="457" t="s">
        <v>145</v>
      </c>
      <c r="H34" s="449"/>
      <c r="I34" s="449"/>
      <c r="J34" s="449"/>
      <c r="K34" s="449"/>
      <c r="L34" s="450"/>
    </row>
    <row r="35" spans="2:12" s="8" customFormat="1" ht="21.75" customHeight="1">
      <c r="B35" s="447"/>
      <c r="C35" s="448"/>
      <c r="D35" s="316" t="s">
        <v>150</v>
      </c>
      <c r="E35" s="449"/>
      <c r="F35" s="449"/>
      <c r="G35" s="458"/>
      <c r="H35" s="449"/>
      <c r="I35" s="449"/>
      <c r="J35" s="449"/>
      <c r="K35" s="449"/>
      <c r="L35" s="450"/>
    </row>
    <row r="36" spans="2:12" s="8" customFormat="1" ht="21.75" customHeight="1">
      <c r="B36" s="447"/>
      <c r="C36" s="448"/>
      <c r="D36" s="316" t="s">
        <v>152</v>
      </c>
      <c r="E36" s="449" t="s">
        <v>207</v>
      </c>
      <c r="F36" s="449"/>
      <c r="G36" s="458"/>
      <c r="H36" s="449" t="s">
        <v>208</v>
      </c>
      <c r="I36" s="449"/>
      <c r="J36" s="449"/>
      <c r="K36" s="449"/>
      <c r="L36" s="450"/>
    </row>
    <row r="37" spans="2:12" s="8" customFormat="1" ht="21.75" customHeight="1">
      <c r="B37" s="447"/>
      <c r="C37" s="448"/>
      <c r="D37" s="316" t="s">
        <v>154</v>
      </c>
      <c r="E37" s="449"/>
      <c r="F37" s="449"/>
      <c r="G37" s="459"/>
      <c r="H37" s="451"/>
      <c r="I37" s="451"/>
      <c r="J37" s="451"/>
      <c r="K37" s="451"/>
      <c r="L37" s="452"/>
    </row>
    <row r="38" spans="2:12" s="8" customFormat="1" ht="42" customHeight="1">
      <c r="B38" s="438" t="s">
        <v>157</v>
      </c>
      <c r="C38" s="439"/>
      <c r="D38" s="440"/>
      <c r="E38" s="440"/>
      <c r="F38" s="440"/>
      <c r="G38" s="440"/>
      <c r="H38" s="440"/>
      <c r="I38" s="440"/>
      <c r="J38" s="440"/>
      <c r="K38" s="440"/>
      <c r="L38" s="441"/>
    </row>
    <row r="39" spans="2:12" s="8" customFormat="1" ht="42" customHeight="1">
      <c r="B39" s="438" t="s">
        <v>159</v>
      </c>
      <c r="C39" s="439"/>
      <c r="D39" s="440" t="s">
        <v>207</v>
      </c>
      <c r="E39" s="440"/>
      <c r="F39" s="440"/>
      <c r="G39" s="440"/>
      <c r="H39" s="440"/>
      <c r="I39" s="440"/>
      <c r="J39" s="440"/>
      <c r="K39" s="440"/>
      <c r="L39" s="441"/>
    </row>
    <row r="40" spans="2:12" ht="10.5" customHeight="1" thickBot="1">
      <c r="B40" s="29"/>
      <c r="C40" s="30"/>
      <c r="D40" s="30"/>
      <c r="E40" s="30"/>
      <c r="F40" s="30"/>
      <c r="G40" s="30"/>
      <c r="H40" s="30"/>
      <c r="I40" s="30"/>
      <c r="J40" s="30"/>
      <c r="K40" s="30"/>
      <c r="L40" s="32"/>
    </row>
    <row r="41" spans="2:12" s="93" customFormat="1" ht="22.5" customHeight="1" thickBot="1">
      <c r="B41" s="135"/>
      <c r="C41" s="136"/>
      <c r="D41" s="136"/>
      <c r="E41" s="136"/>
      <c r="F41" s="136"/>
      <c r="G41" s="136"/>
      <c r="H41" s="136"/>
      <c r="I41" s="136"/>
      <c r="J41" s="136"/>
      <c r="K41" s="136"/>
      <c r="L41" s="24"/>
    </row>
    <row r="42" spans="2:12" ht="18" customHeight="1">
      <c r="B42" s="442" t="s">
        <v>161</v>
      </c>
      <c r="C42" s="443"/>
      <c r="D42" s="443"/>
      <c r="E42" s="443"/>
      <c r="F42" s="137"/>
      <c r="G42" s="138"/>
      <c r="H42" s="138"/>
      <c r="I42" s="139"/>
      <c r="J42" s="140"/>
      <c r="K42" s="141"/>
      <c r="L42" s="142"/>
    </row>
    <row r="43" spans="2:12" s="8" customFormat="1" ht="18" customHeight="1">
      <c r="B43" s="121"/>
      <c r="C43" s="11"/>
      <c r="D43" s="299" t="s">
        <v>162</v>
      </c>
      <c r="E43" s="218"/>
      <c r="F43" s="218"/>
      <c r="G43" s="218"/>
      <c r="H43" s="219"/>
      <c r="I43" s="219"/>
      <c r="J43" s="219"/>
      <c r="K43" s="11"/>
      <c r="L43" s="22"/>
    </row>
    <row r="44" spans="2:12" s="8" customFormat="1" ht="18.75" customHeight="1" thickBot="1">
      <c r="B44" s="417" t="s">
        <v>163</v>
      </c>
      <c r="C44" s="444"/>
      <c r="D44" s="426" t="s">
        <v>164</v>
      </c>
      <c r="E44" s="427"/>
      <c r="F44" s="428"/>
      <c r="G44" s="20" t="s">
        <v>6</v>
      </c>
      <c r="H44" s="445" t="s">
        <v>329</v>
      </c>
      <c r="I44" s="446"/>
      <c r="J44" s="111">
        <f>+G62</f>
        <v>0</v>
      </c>
      <c r="K44" s="213"/>
      <c r="L44" s="22"/>
    </row>
    <row r="45" spans="2:12" s="8" customFormat="1" ht="18.75" customHeight="1" thickTop="1">
      <c r="B45" s="410" t="s">
        <v>169</v>
      </c>
      <c r="C45" s="411"/>
      <c r="D45" s="424"/>
      <c r="E45" s="415"/>
      <c r="F45" s="416"/>
      <c r="G45" s="317">
        <v>0</v>
      </c>
      <c r="H45" s="44"/>
      <c r="I45" s="45"/>
      <c r="J45" s="45"/>
      <c r="K45" s="10"/>
      <c r="L45" s="23"/>
    </row>
    <row r="46" spans="2:12" s="8" customFormat="1" ht="18.75" customHeight="1">
      <c r="B46" s="410" t="s">
        <v>170</v>
      </c>
      <c r="C46" s="411"/>
      <c r="D46" s="424"/>
      <c r="E46" s="415"/>
      <c r="F46" s="416"/>
      <c r="G46" s="317">
        <v>0</v>
      </c>
      <c r="H46" s="46"/>
      <c r="I46" s="10"/>
      <c r="J46" s="10"/>
      <c r="K46" s="10"/>
      <c r="L46" s="23"/>
    </row>
    <row r="47" spans="2:12" s="8" customFormat="1" ht="18.75" customHeight="1">
      <c r="B47" s="410" t="s">
        <v>171</v>
      </c>
      <c r="C47" s="411"/>
      <c r="D47" s="424"/>
      <c r="E47" s="415"/>
      <c r="F47" s="416"/>
      <c r="G47" s="317">
        <v>0</v>
      </c>
      <c r="H47" s="46"/>
      <c r="I47" s="11"/>
      <c r="J47" s="11"/>
      <c r="K47" s="11"/>
      <c r="L47" s="23"/>
    </row>
    <row r="48" spans="2:12" s="8" customFormat="1" ht="18.75" customHeight="1">
      <c r="B48" s="410" t="s">
        <v>172</v>
      </c>
      <c r="C48" s="411"/>
      <c r="D48" s="424"/>
      <c r="E48" s="415"/>
      <c r="F48" s="416"/>
      <c r="G48" s="317">
        <v>0</v>
      </c>
      <c r="H48" s="46"/>
      <c r="I48" s="11"/>
      <c r="J48" s="11"/>
      <c r="K48" s="11"/>
      <c r="L48" s="23"/>
    </row>
    <row r="49" spans="2:12" s="8" customFormat="1" ht="18.75" customHeight="1">
      <c r="B49" s="410" t="s">
        <v>173</v>
      </c>
      <c r="C49" s="411"/>
      <c r="D49" s="424"/>
      <c r="E49" s="415"/>
      <c r="F49" s="416"/>
      <c r="G49" s="317">
        <v>0</v>
      </c>
      <c r="H49" s="46"/>
      <c r="I49" s="10"/>
      <c r="J49" s="10"/>
      <c r="K49" s="10"/>
      <c r="L49" s="23"/>
    </row>
    <row r="50" spans="2:12" s="8" customFormat="1" ht="18.75" customHeight="1">
      <c r="B50" s="410" t="s">
        <v>174</v>
      </c>
      <c r="C50" s="411"/>
      <c r="D50" s="424"/>
      <c r="E50" s="415"/>
      <c r="F50" s="416"/>
      <c r="G50" s="317">
        <v>0</v>
      </c>
      <c r="H50" s="46"/>
      <c r="I50" s="10"/>
      <c r="J50" s="10"/>
      <c r="K50" s="10"/>
      <c r="L50" s="23"/>
    </row>
    <row r="51" spans="2:12" s="8" customFormat="1" ht="18.75" customHeight="1">
      <c r="B51" s="410" t="s">
        <v>175</v>
      </c>
      <c r="C51" s="411"/>
      <c r="D51" s="424"/>
      <c r="E51" s="415"/>
      <c r="F51" s="416"/>
      <c r="G51" s="318">
        <v>0</v>
      </c>
      <c r="H51" s="46"/>
      <c r="I51" s="10"/>
      <c r="J51" s="10"/>
      <c r="K51" s="10"/>
      <c r="L51" s="23"/>
    </row>
    <row r="52" spans="2:12" s="8" customFormat="1" ht="18.75" customHeight="1" thickBot="1">
      <c r="B52" s="417" t="s">
        <v>0</v>
      </c>
      <c r="C52" s="411"/>
      <c r="D52" s="418"/>
      <c r="E52" s="419"/>
      <c r="F52" s="420"/>
      <c r="G52" s="111">
        <f>SUM(G45:G51)</f>
        <v>0</v>
      </c>
      <c r="H52" s="46"/>
      <c r="I52" s="431" t="s">
        <v>193</v>
      </c>
      <c r="J52" s="432"/>
      <c r="K52" s="432"/>
      <c r="L52" s="433"/>
    </row>
    <row r="53" spans="2:12" s="8" customFormat="1" ht="18.75" customHeight="1" thickTop="1">
      <c r="B53" s="395"/>
      <c r="C53" s="437"/>
      <c r="D53" s="429"/>
      <c r="E53" s="429"/>
      <c r="F53" s="430"/>
      <c r="G53" s="96"/>
      <c r="H53" s="46"/>
      <c r="I53" s="434"/>
      <c r="J53" s="435"/>
      <c r="K53" s="435"/>
      <c r="L53" s="436"/>
    </row>
    <row r="54" spans="2:12" s="8" customFormat="1" ht="18.75" customHeight="1">
      <c r="B54" s="417" t="s">
        <v>179</v>
      </c>
      <c r="C54" s="425"/>
      <c r="D54" s="426" t="s">
        <v>164</v>
      </c>
      <c r="E54" s="427"/>
      <c r="F54" s="428"/>
      <c r="G54" s="98" t="s">
        <v>6</v>
      </c>
      <c r="H54" s="46"/>
      <c r="I54" s="426" t="s">
        <v>164</v>
      </c>
      <c r="J54" s="427"/>
      <c r="K54" s="428"/>
      <c r="L54" s="300" t="s">
        <v>194</v>
      </c>
    </row>
    <row r="55" spans="2:12" s="8" customFormat="1" ht="18.75" customHeight="1">
      <c r="B55" s="410" t="s">
        <v>180</v>
      </c>
      <c r="C55" s="411"/>
      <c r="D55" s="424"/>
      <c r="E55" s="415"/>
      <c r="F55" s="416"/>
      <c r="G55" s="133">
        <v>0</v>
      </c>
      <c r="H55" s="46"/>
      <c r="I55" s="424"/>
      <c r="J55" s="415"/>
      <c r="K55" s="416"/>
      <c r="L55" s="143">
        <v>0</v>
      </c>
    </row>
    <row r="56" spans="2:12" s="8" customFormat="1" ht="18.75" customHeight="1">
      <c r="B56" s="410" t="s">
        <v>181</v>
      </c>
      <c r="C56" s="411"/>
      <c r="D56" s="424"/>
      <c r="E56" s="415"/>
      <c r="F56" s="416"/>
      <c r="G56" s="133">
        <v>0</v>
      </c>
      <c r="H56" s="46"/>
      <c r="I56" s="424"/>
      <c r="J56" s="415"/>
      <c r="K56" s="416"/>
      <c r="L56" s="143">
        <v>0</v>
      </c>
    </row>
    <row r="57" spans="2:12" s="8" customFormat="1" ht="18.75" customHeight="1">
      <c r="B57" s="410" t="s">
        <v>182</v>
      </c>
      <c r="C57" s="411"/>
      <c r="D57" s="424"/>
      <c r="E57" s="415"/>
      <c r="F57" s="416"/>
      <c r="G57" s="133">
        <v>0</v>
      </c>
      <c r="H57" s="46"/>
      <c r="I57" s="424"/>
      <c r="J57" s="415"/>
      <c r="K57" s="416"/>
      <c r="L57" s="143">
        <v>0</v>
      </c>
    </row>
    <row r="58" spans="2:12" s="8" customFormat="1" ht="18.75" customHeight="1">
      <c r="B58" s="410" t="s">
        <v>183</v>
      </c>
      <c r="C58" s="411"/>
      <c r="D58" s="412"/>
      <c r="E58" s="415"/>
      <c r="F58" s="416"/>
      <c r="G58" s="133">
        <v>0</v>
      </c>
      <c r="H58" s="46"/>
      <c r="I58" s="424"/>
      <c r="J58" s="415"/>
      <c r="K58" s="416"/>
      <c r="L58" s="143">
        <v>0</v>
      </c>
    </row>
    <row r="59" spans="2:12" s="8" customFormat="1" ht="18.75" customHeight="1">
      <c r="B59" s="410" t="s">
        <v>184</v>
      </c>
      <c r="C59" s="411"/>
      <c r="D59" s="412"/>
      <c r="E59" s="415"/>
      <c r="F59" s="416"/>
      <c r="G59" s="133">
        <v>0</v>
      </c>
      <c r="H59" s="46"/>
      <c r="I59" s="424"/>
      <c r="J59" s="415"/>
      <c r="K59" s="416"/>
      <c r="L59" s="143">
        <v>0</v>
      </c>
    </row>
    <row r="60" spans="2:12" s="8" customFormat="1" ht="18.75" customHeight="1">
      <c r="B60" s="410" t="s">
        <v>185</v>
      </c>
      <c r="C60" s="411"/>
      <c r="D60" s="412"/>
      <c r="E60" s="415"/>
      <c r="F60" s="416"/>
      <c r="G60" s="133">
        <v>0</v>
      </c>
      <c r="H60" s="46"/>
      <c r="I60" s="424"/>
      <c r="J60" s="415"/>
      <c r="K60" s="416"/>
      <c r="L60" s="143">
        <v>0</v>
      </c>
    </row>
    <row r="61" spans="2:12" s="8" customFormat="1" ht="18.75" customHeight="1">
      <c r="B61" s="410" t="s">
        <v>186</v>
      </c>
      <c r="C61" s="411"/>
      <c r="D61" s="412"/>
      <c r="E61" s="415"/>
      <c r="F61" s="416"/>
      <c r="G61" s="133">
        <v>0</v>
      </c>
      <c r="H61" s="46"/>
      <c r="I61" s="424"/>
      <c r="J61" s="415"/>
      <c r="K61" s="416"/>
      <c r="L61" s="143">
        <v>0</v>
      </c>
    </row>
    <row r="62" spans="2:12" s="8" customFormat="1" ht="18.75" customHeight="1">
      <c r="B62" s="410" t="s">
        <v>190</v>
      </c>
      <c r="C62" s="411"/>
      <c r="D62" s="412"/>
      <c r="E62" s="413"/>
      <c r="F62" s="414"/>
      <c r="G62" s="133">
        <v>0</v>
      </c>
      <c r="H62" s="46"/>
      <c r="I62" s="424"/>
      <c r="J62" s="415"/>
      <c r="K62" s="416"/>
      <c r="L62" s="143">
        <v>0</v>
      </c>
    </row>
    <row r="63" spans="2:12" s="8" customFormat="1" ht="18.75" customHeight="1">
      <c r="B63" s="417" t="s">
        <v>191</v>
      </c>
      <c r="C63" s="411"/>
      <c r="D63" s="418"/>
      <c r="E63" s="419"/>
      <c r="F63" s="420"/>
      <c r="G63" s="97">
        <f>SUM(G55:G62)</f>
        <v>0</v>
      </c>
      <c r="H63" s="46"/>
      <c r="I63" s="421" t="s">
        <v>199</v>
      </c>
      <c r="J63" s="422"/>
      <c r="K63" s="423"/>
      <c r="L63" s="144">
        <f>SUM(L55:L62)</f>
        <v>0</v>
      </c>
    </row>
    <row r="64" spans="2:12" s="8" customFormat="1" ht="18.75" customHeight="1">
      <c r="B64" s="395" t="s">
        <v>192</v>
      </c>
      <c r="C64" s="396"/>
      <c r="D64" s="397"/>
      <c r="E64" s="398"/>
      <c r="F64" s="399"/>
      <c r="G64" s="97">
        <f>G52-G63</f>
        <v>0</v>
      </c>
      <c r="H64" s="46"/>
      <c r="I64" s="10"/>
      <c r="J64" s="10"/>
      <c r="K64" s="10"/>
      <c r="L64" s="23"/>
    </row>
    <row r="65" spans="2:12" s="8" customFormat="1" ht="18.75" customHeight="1" thickBot="1">
      <c r="B65" s="395" t="s">
        <v>191</v>
      </c>
      <c r="C65" s="396"/>
      <c r="D65" s="397"/>
      <c r="E65" s="398"/>
      <c r="F65" s="399"/>
      <c r="G65" s="111">
        <f>G63+G64</f>
        <v>0</v>
      </c>
      <c r="H65" s="46"/>
      <c r="I65" s="10"/>
      <c r="J65" s="10"/>
      <c r="K65" s="10"/>
      <c r="L65" s="23"/>
    </row>
    <row r="66" spans="2:12" s="8" customFormat="1" ht="13.5" customHeight="1" thickBot="1" thickTop="1">
      <c r="B66" s="145"/>
      <c r="C66" s="146"/>
      <c r="D66" s="100"/>
      <c r="E66" s="100"/>
      <c r="F66" s="100"/>
      <c r="G66" s="147"/>
      <c r="H66" s="148"/>
      <c r="I66" s="149"/>
      <c r="J66" s="149"/>
      <c r="K66" s="149"/>
      <c r="L66" s="150"/>
    </row>
    <row r="67" spans="2:12" s="220" customFormat="1" ht="32.25" customHeight="1">
      <c r="B67" s="403" t="s">
        <v>200</v>
      </c>
      <c r="C67" s="404"/>
      <c r="D67" s="404"/>
      <c r="E67" s="404"/>
      <c r="F67" s="404"/>
      <c r="G67" s="404"/>
      <c r="H67" s="404"/>
      <c r="I67" s="404"/>
      <c r="J67" s="404"/>
      <c r="K67" s="404"/>
      <c r="L67" s="405"/>
    </row>
    <row r="68" spans="2:12" s="217" customFormat="1" ht="32.25" customHeight="1">
      <c r="B68" s="214" t="s">
        <v>201</v>
      </c>
      <c r="C68" s="221"/>
      <c r="D68" s="406" t="s">
        <v>202</v>
      </c>
      <c r="E68" s="406"/>
      <c r="F68" s="407"/>
      <c r="G68" s="408"/>
      <c r="H68" s="319" t="s">
        <v>259</v>
      </c>
      <c r="I68" s="407"/>
      <c r="J68" s="409"/>
      <c r="K68" s="409"/>
      <c r="L68" s="216"/>
    </row>
    <row r="69" spans="2:12" s="217" customFormat="1" ht="32.25" customHeight="1">
      <c r="B69" s="214" t="s">
        <v>3</v>
      </c>
      <c r="C69" s="221"/>
      <c r="D69" s="406" t="s">
        <v>203</v>
      </c>
      <c r="E69" s="406"/>
      <c r="F69" s="407"/>
      <c r="G69" s="408"/>
      <c r="H69" s="319" t="s">
        <v>259</v>
      </c>
      <c r="I69" s="407"/>
      <c r="J69" s="409"/>
      <c r="K69" s="409"/>
      <c r="L69" s="216"/>
    </row>
    <row r="70" spans="2:12" s="12" customFormat="1" ht="21.75" customHeight="1" thickBot="1">
      <c r="B70" s="29"/>
      <c r="C70" s="85"/>
      <c r="D70" s="30"/>
      <c r="E70" s="30"/>
      <c r="F70" s="30"/>
      <c r="G70" s="86"/>
      <c r="H70" s="30"/>
      <c r="I70" s="30"/>
      <c r="J70" s="30"/>
      <c r="K70" s="31"/>
      <c r="L70" s="32"/>
    </row>
    <row r="71" spans="2:12" s="15" customFormat="1" ht="32.25" customHeight="1" thickBot="1">
      <c r="B71" s="400" t="s">
        <v>205</v>
      </c>
      <c r="C71" s="401"/>
      <c r="D71" s="401"/>
      <c r="E71" s="401"/>
      <c r="F71" s="401"/>
      <c r="G71" s="401"/>
      <c r="H71" s="401"/>
      <c r="I71" s="401"/>
      <c r="J71" s="401"/>
      <c r="K71" s="401"/>
      <c r="L71" s="402"/>
    </row>
  </sheetData>
  <sheetProtection password="CA4F" sheet="1" objects="1" scenarios="1" selectLockedCells="1"/>
  <mergeCells count="131">
    <mergeCell ref="D69:E69"/>
    <mergeCell ref="F69:G69"/>
    <mergeCell ref="I69:K69"/>
    <mergeCell ref="B71:L71"/>
    <mergeCell ref="E36:F36"/>
    <mergeCell ref="H36:L36"/>
    <mergeCell ref="B64:C64"/>
    <mergeCell ref="D64:F64"/>
    <mergeCell ref="B65:C65"/>
    <mergeCell ref="D65:F65"/>
    <mergeCell ref="B67:L67"/>
    <mergeCell ref="D68:E68"/>
    <mergeCell ref="F68:G68"/>
    <mergeCell ref="I68:K68"/>
    <mergeCell ref="B62:C62"/>
    <mergeCell ref="D62:F62"/>
    <mergeCell ref="I62:K62"/>
    <mergeCell ref="B63:C63"/>
    <mergeCell ref="D63:F63"/>
    <mergeCell ref="I63:K63"/>
    <mergeCell ref="B60:C60"/>
    <mergeCell ref="D60:F60"/>
    <mergeCell ref="I60:K60"/>
    <mergeCell ref="B61:C61"/>
    <mergeCell ref="D61:F61"/>
    <mergeCell ref="I61:K61"/>
    <mergeCell ref="B58:C58"/>
    <mergeCell ref="D58:F58"/>
    <mergeCell ref="I58:K58"/>
    <mergeCell ref="B59:C59"/>
    <mergeCell ref="D59:F59"/>
    <mergeCell ref="I59:K59"/>
    <mergeCell ref="B56:C56"/>
    <mergeCell ref="D56:F56"/>
    <mergeCell ref="I56:K56"/>
    <mergeCell ref="B57:C57"/>
    <mergeCell ref="D57:F57"/>
    <mergeCell ref="I57:K57"/>
    <mergeCell ref="B54:C54"/>
    <mergeCell ref="D54:F54"/>
    <mergeCell ref="I54:K54"/>
    <mergeCell ref="B55:C55"/>
    <mergeCell ref="D55:F55"/>
    <mergeCell ref="I55:K55"/>
    <mergeCell ref="B51:C51"/>
    <mergeCell ref="D51:F51"/>
    <mergeCell ref="B52:C52"/>
    <mergeCell ref="D52:F53"/>
    <mergeCell ref="I52:L53"/>
    <mergeCell ref="B53:C53"/>
    <mergeCell ref="B48:C48"/>
    <mergeCell ref="D48:F48"/>
    <mergeCell ref="B49:C49"/>
    <mergeCell ref="D49:F49"/>
    <mergeCell ref="B50:C50"/>
    <mergeCell ref="D50:F50"/>
    <mergeCell ref="B45:C45"/>
    <mergeCell ref="D45:F45"/>
    <mergeCell ref="B46:C46"/>
    <mergeCell ref="D46:F46"/>
    <mergeCell ref="B47:C47"/>
    <mergeCell ref="D47:F47"/>
    <mergeCell ref="B39:C39"/>
    <mergeCell ref="D39:L39"/>
    <mergeCell ref="B42:E42"/>
    <mergeCell ref="B44:C44"/>
    <mergeCell ref="D44:F44"/>
    <mergeCell ref="H44:I44"/>
    <mergeCell ref="B36:C36"/>
    <mergeCell ref="B37:C37"/>
    <mergeCell ref="E37:F37"/>
    <mergeCell ref="H37:L37"/>
    <mergeCell ref="B38:C38"/>
    <mergeCell ref="D38:L38"/>
    <mergeCell ref="G34:G37"/>
    <mergeCell ref="B33:C33"/>
    <mergeCell ref="D33:L33"/>
    <mergeCell ref="B34:C34"/>
    <mergeCell ref="E34:F34"/>
    <mergeCell ref="H34:L34"/>
    <mergeCell ref="B35:C35"/>
    <mergeCell ref="E35:F35"/>
    <mergeCell ref="H35:L35"/>
    <mergeCell ref="B27:D27"/>
    <mergeCell ref="B28:D28"/>
    <mergeCell ref="B29:C29"/>
    <mergeCell ref="B30:C30"/>
    <mergeCell ref="H30:L30"/>
    <mergeCell ref="B32:L32"/>
    <mergeCell ref="B21:F21"/>
    <mergeCell ref="B22:L22"/>
    <mergeCell ref="B23:D23"/>
    <mergeCell ref="B24:D24"/>
    <mergeCell ref="B25:D25"/>
    <mergeCell ref="B26:D26"/>
    <mergeCell ref="B17:E17"/>
    <mergeCell ref="F17:K17"/>
    <mergeCell ref="B18:E18"/>
    <mergeCell ref="F18:K18"/>
    <mergeCell ref="B19:E19"/>
    <mergeCell ref="B20:E20"/>
    <mergeCell ref="F19:K19"/>
    <mergeCell ref="B12:E12"/>
    <mergeCell ref="F12:J12"/>
    <mergeCell ref="B13:D13"/>
    <mergeCell ref="B14:E14"/>
    <mergeCell ref="B15:E15"/>
    <mergeCell ref="B16:E16"/>
    <mergeCell ref="I16:L16"/>
    <mergeCell ref="H9:I9"/>
    <mergeCell ref="J9:L9"/>
    <mergeCell ref="H10:I10"/>
    <mergeCell ref="J10:L10"/>
    <mergeCell ref="E11:G11"/>
    <mergeCell ref="H11:I11"/>
    <mergeCell ref="J11:L11"/>
    <mergeCell ref="F5:G5"/>
    <mergeCell ref="B7:C7"/>
    <mergeCell ref="D7:G7"/>
    <mergeCell ref="H7:I7"/>
    <mergeCell ref="J7:L7"/>
    <mergeCell ref="B8:C8"/>
    <mergeCell ref="H8:I8"/>
    <mergeCell ref="J8:L8"/>
    <mergeCell ref="A1:L1"/>
    <mergeCell ref="B3:C3"/>
    <mergeCell ref="D3:E3"/>
    <mergeCell ref="F3:G3"/>
    <mergeCell ref="B4:C4"/>
    <mergeCell ref="D4:E4"/>
    <mergeCell ref="F4:G4"/>
  </mergeCells>
  <hyperlinks>
    <hyperlink ref="F12:J12" r:id="rId1" display="http://www.rotary.org/RIdocuments/fr_pdf/fv_grant_terms_conditions_f.pdf"/>
    <hyperlink ref="F12" r:id="rId2" display="http://www.rotary.org/RIdocuments/de_pdf/fv_grant_terms_conditions_de.pdf"/>
    <hyperlink ref="F5" r:id="rId3" display="schlegel.bueren@vtxmail.ch"/>
    <hyperlink ref="G5" r:id="rId4" display="mailto:schlegel.bueren@vtxmail.ch"/>
    <hyperlink ref="F3" r:id="rId5" display="info@ursklemm.ch"/>
    <hyperlink ref="G3" r:id="rId6" display="mailto:info@ursklemm.ch"/>
  </hyperlinks>
  <printOptions horizontalCentered="1" verticalCentered="1"/>
  <pageMargins left="0.24000000000000002" right="0.24000000000000002" top="0.39000000000000007" bottom="0.7500000000000001" header="0" footer="0.31"/>
  <pageSetup fitToHeight="3" horizontalDpi="600" verticalDpi="600" orientation="landscape" paperSize="9" scale="60"/>
  <headerFooter alignWithMargins="0">
    <oddHeader>&amp;C
</oddHeader>
    <oddFooter>&amp;L&amp;9&amp;F  / &amp;A &amp;R&amp;9Erstellt am &amp;D</oddFooter>
  </headerFooter>
  <drawing r:id="rId8"/>
  <legacyDrawing r:id="rId7"/>
</worksheet>
</file>

<file path=xl/worksheets/sheet4.xml><?xml version="1.0" encoding="utf-8"?>
<worksheet xmlns="http://schemas.openxmlformats.org/spreadsheetml/2006/main" xmlns:r="http://schemas.openxmlformats.org/officeDocument/2006/relationships">
  <sheetPr>
    <pageSetUpPr fitToPage="1"/>
  </sheetPr>
  <dimension ref="A1:J62"/>
  <sheetViews>
    <sheetView zoomScale="150" zoomScaleNormal="150" workbookViewId="0" topLeftCell="A24">
      <selection activeCell="C9" sqref="C9"/>
    </sheetView>
  </sheetViews>
  <sheetFormatPr defaultColWidth="11.421875" defaultRowHeight="12.75"/>
  <cols>
    <col min="1" max="1" width="4.140625" style="246" customWidth="1"/>
    <col min="2" max="2" width="42.7109375" style="246" customWidth="1"/>
    <col min="3" max="3" width="12.7109375" style="246" customWidth="1"/>
    <col min="4" max="4" width="1.7109375" style="246" customWidth="1"/>
    <col min="5" max="5" width="42.00390625" style="246" customWidth="1"/>
    <col min="6" max="7" width="1.7109375" style="246" customWidth="1"/>
    <col min="8" max="16384" width="10.8515625" style="246" customWidth="1"/>
  </cols>
  <sheetData>
    <row r="1" spans="1:5" ht="15.75" customHeight="1">
      <c r="A1" s="526" t="s">
        <v>210</v>
      </c>
      <c r="B1" s="527"/>
      <c r="C1" s="527"/>
      <c r="D1" s="527"/>
      <c r="E1" s="528"/>
    </row>
    <row r="2" spans="1:5" ht="22.5" customHeight="1">
      <c r="A2" s="529" t="s">
        <v>209</v>
      </c>
      <c r="B2" s="530"/>
      <c r="C2" s="292" t="str">
        <f>+'Parte 3 Modulo di richiesta'!E9</f>
        <v>Club xyz</v>
      </c>
      <c r="D2" s="292"/>
      <c r="E2" s="293"/>
    </row>
    <row r="3" spans="1:5" s="249" customFormat="1" ht="25.5" customHeight="1">
      <c r="A3" s="266" t="s">
        <v>211</v>
      </c>
      <c r="B3" s="247"/>
      <c r="C3" s="248"/>
      <c r="D3" s="248"/>
      <c r="E3" s="267"/>
    </row>
    <row r="4" spans="1:5" ht="105" customHeight="1" thickBot="1">
      <c r="A4" s="531" t="s">
        <v>213</v>
      </c>
      <c r="B4" s="532"/>
      <c r="C4" s="533" t="s">
        <v>214</v>
      </c>
      <c r="D4" s="533"/>
      <c r="E4" s="534"/>
    </row>
    <row r="5" spans="1:5" ht="6.75" customHeight="1" thickBot="1">
      <c r="A5" s="301" t="s">
        <v>212</v>
      </c>
      <c r="B5" s="252"/>
      <c r="C5" s="251"/>
      <c r="D5" s="251"/>
      <c r="E5" s="251"/>
    </row>
    <row r="6" spans="1:5" ht="18.75" customHeight="1">
      <c r="A6" s="521" t="s">
        <v>215</v>
      </c>
      <c r="B6" s="522"/>
      <c r="C6" s="522"/>
      <c r="D6" s="522"/>
      <c r="E6" s="523"/>
    </row>
    <row r="7" spans="1:5" ht="15" customHeight="1">
      <c r="A7" s="302" t="s">
        <v>216</v>
      </c>
      <c r="B7" s="250"/>
      <c r="C7" s="303" t="s">
        <v>217</v>
      </c>
      <c r="D7" s="253"/>
      <c r="E7" s="291" t="s">
        <v>218</v>
      </c>
    </row>
    <row r="8" spans="1:5" ht="6.75" customHeight="1">
      <c r="A8" s="270"/>
      <c r="B8" s="252"/>
      <c r="C8" s="254"/>
      <c r="D8" s="254"/>
      <c r="E8" s="271"/>
    </row>
    <row r="9" spans="1:5" ht="18.75" customHeight="1">
      <c r="A9" s="272" t="s">
        <v>33</v>
      </c>
      <c r="B9" s="199" t="s">
        <v>219</v>
      </c>
      <c r="C9" s="166"/>
      <c r="D9" s="254"/>
      <c r="E9" s="289"/>
    </row>
    <row r="10" spans="1:5" ht="18.75" customHeight="1">
      <c r="A10" s="272" t="s">
        <v>34</v>
      </c>
      <c r="B10" s="199" t="s">
        <v>220</v>
      </c>
      <c r="C10" s="166"/>
      <c r="D10" s="254"/>
      <c r="E10" s="289"/>
    </row>
    <row r="11" spans="1:5" ht="18.75" customHeight="1">
      <c r="A11" s="272" t="s">
        <v>35</v>
      </c>
      <c r="B11" s="199" t="s">
        <v>221</v>
      </c>
      <c r="C11" s="166"/>
      <c r="D11" s="254"/>
      <c r="E11" s="289"/>
    </row>
    <row r="12" spans="1:5" ht="18.75" customHeight="1">
      <c r="A12" s="272" t="s">
        <v>36</v>
      </c>
      <c r="B12" s="199" t="s">
        <v>222</v>
      </c>
      <c r="C12" s="166"/>
      <c r="D12" s="254"/>
      <c r="E12" s="289"/>
    </row>
    <row r="13" spans="1:5" ht="18.75" customHeight="1">
      <c r="A13" s="272" t="s">
        <v>37</v>
      </c>
      <c r="B13" s="199" t="s">
        <v>223</v>
      </c>
      <c r="C13" s="166"/>
      <c r="D13" s="254"/>
      <c r="E13" s="289"/>
    </row>
    <row r="14" spans="1:5" ht="25.5" customHeight="1">
      <c r="A14" s="272" t="s">
        <v>38</v>
      </c>
      <c r="B14" s="199" t="s">
        <v>224</v>
      </c>
      <c r="C14" s="166"/>
      <c r="D14" s="254"/>
      <c r="E14" s="289"/>
    </row>
    <row r="15" spans="1:5" ht="25.5" customHeight="1">
      <c r="A15" s="272" t="s">
        <v>22</v>
      </c>
      <c r="B15" s="199" t="s">
        <v>225</v>
      </c>
      <c r="C15" s="166"/>
      <c r="D15" s="254"/>
      <c r="E15" s="289"/>
    </row>
    <row r="16" spans="1:5" ht="25.5" customHeight="1" thickBot="1">
      <c r="A16" s="273" t="s">
        <v>23</v>
      </c>
      <c r="B16" s="304" t="s">
        <v>226</v>
      </c>
      <c r="C16" s="333"/>
      <c r="D16" s="274"/>
      <c r="E16" s="334"/>
    </row>
    <row r="17" spans="1:5" ht="6.75" customHeight="1">
      <c r="A17" s="251"/>
      <c r="B17" s="251"/>
      <c r="C17" s="251"/>
      <c r="D17" s="251"/>
      <c r="E17" s="251"/>
    </row>
    <row r="18" spans="1:5" ht="6.75" customHeight="1" thickBot="1">
      <c r="A18" s="251"/>
      <c r="B18" s="251"/>
      <c r="C18" s="251"/>
      <c r="D18" s="251"/>
      <c r="E18" s="251"/>
    </row>
    <row r="19" spans="1:9" ht="19.5" customHeight="1">
      <c r="A19" s="521" t="s">
        <v>227</v>
      </c>
      <c r="B19" s="522"/>
      <c r="C19" s="522"/>
      <c r="D19" s="522"/>
      <c r="E19" s="523"/>
      <c r="I19" s="198"/>
    </row>
    <row r="20" spans="1:5" s="262" customFormat="1" ht="13.5" customHeight="1">
      <c r="A20" s="305" t="s">
        <v>216</v>
      </c>
      <c r="B20" s="306" t="s">
        <v>228</v>
      </c>
      <c r="C20" s="306" t="s">
        <v>229</v>
      </c>
      <c r="D20" s="255"/>
      <c r="E20" s="291" t="s">
        <v>218</v>
      </c>
    </row>
    <row r="21" spans="1:5" s="256" customFormat="1" ht="6.75" customHeight="1">
      <c r="A21" s="275"/>
      <c r="B21" s="252"/>
      <c r="C21" s="252"/>
      <c r="D21" s="252"/>
      <c r="E21" s="276"/>
    </row>
    <row r="22" spans="1:5" ht="25.5" customHeight="1">
      <c r="A22" s="272" t="s">
        <v>39</v>
      </c>
      <c r="B22" s="199" t="s">
        <v>230</v>
      </c>
      <c r="C22" s="166"/>
      <c r="D22" s="257"/>
      <c r="E22" s="289"/>
    </row>
    <row r="23" spans="1:5" ht="25.5" customHeight="1">
      <c r="A23" s="272" t="s">
        <v>40</v>
      </c>
      <c r="B23" s="199" t="s">
        <v>231</v>
      </c>
      <c r="C23" s="166"/>
      <c r="D23" s="257"/>
      <c r="E23" s="289"/>
    </row>
    <row r="24" spans="1:5" ht="25.5" customHeight="1">
      <c r="A24" s="272" t="s">
        <v>41</v>
      </c>
      <c r="B24" s="199" t="s">
        <v>232</v>
      </c>
      <c r="C24" s="166"/>
      <c r="D24" s="257"/>
      <c r="E24" s="289"/>
    </row>
    <row r="25" spans="1:8" ht="25.5" customHeight="1">
      <c r="A25" s="272" t="s">
        <v>31</v>
      </c>
      <c r="B25" s="199" t="s">
        <v>233</v>
      </c>
      <c r="C25" s="166"/>
      <c r="D25" s="257"/>
      <c r="E25" s="289"/>
      <c r="H25" s="157"/>
    </row>
    <row r="26" spans="1:5" ht="25.5" customHeight="1">
      <c r="A26" s="272" t="s">
        <v>30</v>
      </c>
      <c r="B26" s="199" t="s">
        <v>235</v>
      </c>
      <c r="C26" s="166"/>
      <c r="D26" s="257"/>
      <c r="E26" s="289"/>
    </row>
    <row r="27" spans="1:5" ht="25.5" customHeight="1">
      <c r="A27" s="272" t="s">
        <v>32</v>
      </c>
      <c r="B27" s="199" t="s">
        <v>234</v>
      </c>
      <c r="C27" s="166"/>
      <c r="D27" s="257"/>
      <c r="E27" s="289"/>
    </row>
    <row r="28" spans="1:10" ht="25.5" customHeight="1">
      <c r="A28" s="272" t="s">
        <v>26</v>
      </c>
      <c r="B28" s="199" t="s">
        <v>236</v>
      </c>
      <c r="C28" s="166"/>
      <c r="D28" s="257"/>
      <c r="E28" s="289"/>
      <c r="I28" s="157"/>
      <c r="J28" s="123"/>
    </row>
    <row r="29" spans="1:5" ht="25.5" customHeight="1">
      <c r="A29" s="272" t="s">
        <v>29</v>
      </c>
      <c r="B29" s="199" t="s">
        <v>237</v>
      </c>
      <c r="C29" s="166"/>
      <c r="D29" s="257"/>
      <c r="E29" s="289"/>
    </row>
    <row r="30" spans="1:5" ht="25.5" customHeight="1">
      <c r="A30" s="272" t="s">
        <v>27</v>
      </c>
      <c r="B30" s="199" t="s">
        <v>238</v>
      </c>
      <c r="C30" s="166"/>
      <c r="D30" s="257"/>
      <c r="E30" s="289"/>
    </row>
    <row r="31" spans="1:5" ht="25.5" customHeight="1">
      <c r="A31" s="272" t="s">
        <v>28</v>
      </c>
      <c r="B31" s="199" t="s">
        <v>239</v>
      </c>
      <c r="C31" s="166"/>
      <c r="D31" s="257"/>
      <c r="E31" s="289"/>
    </row>
    <row r="32" spans="1:5" ht="25.5" customHeight="1">
      <c r="A32" s="272" t="s">
        <v>24</v>
      </c>
      <c r="B32" s="199" t="s">
        <v>240</v>
      </c>
      <c r="C32" s="166"/>
      <c r="D32" s="257"/>
      <c r="E32" s="289" t="s">
        <v>207</v>
      </c>
    </row>
    <row r="33" spans="1:5" ht="25.5" customHeight="1">
      <c r="A33" s="272" t="s">
        <v>25</v>
      </c>
      <c r="B33" s="199" t="s">
        <v>241</v>
      </c>
      <c r="C33" s="166"/>
      <c r="D33" s="257"/>
      <c r="E33" s="289"/>
    </row>
    <row r="34" spans="1:5" ht="6.75" customHeight="1">
      <c r="A34" s="277"/>
      <c r="B34" s="252"/>
      <c r="C34" s="258"/>
      <c r="D34" s="259"/>
      <c r="E34" s="278"/>
    </row>
    <row r="35" spans="1:5" ht="25.5" customHeight="1" thickBot="1">
      <c r="A35" s="272"/>
      <c r="B35" s="158" t="s">
        <v>242</v>
      </c>
      <c r="C35" s="330">
        <f>SUM(C22:C33)</f>
        <v>0</v>
      </c>
      <c r="D35" s="257"/>
      <c r="E35" s="332"/>
    </row>
    <row r="36" spans="1:5" ht="6.75" customHeight="1" thickTop="1">
      <c r="A36" s="277"/>
      <c r="B36" s="252"/>
      <c r="C36" s="260"/>
      <c r="D36" s="259"/>
      <c r="E36" s="279"/>
    </row>
    <row r="37" spans="1:5" ht="51" customHeight="1">
      <c r="A37" s="277"/>
      <c r="B37" s="199" t="s">
        <v>243</v>
      </c>
      <c r="C37" s="524"/>
      <c r="D37" s="524"/>
      <c r="E37" s="525"/>
    </row>
    <row r="38" spans="1:5" ht="6.75" customHeight="1" thickBot="1">
      <c r="A38" s="280"/>
      <c r="B38" s="268"/>
      <c r="C38" s="281"/>
      <c r="D38" s="274"/>
      <c r="E38" s="269"/>
    </row>
    <row r="39" spans="1:5" ht="12">
      <c r="A39" s="261"/>
      <c r="B39" s="252"/>
      <c r="C39" s="251"/>
      <c r="D39" s="251"/>
      <c r="E39" s="251"/>
    </row>
    <row r="40" spans="1:5" ht="12">
      <c r="A40" s="261"/>
      <c r="B40" s="251"/>
      <c r="C40" s="251"/>
      <c r="D40" s="251"/>
      <c r="E40" s="251"/>
    </row>
    <row r="41" spans="1:5" ht="12">
      <c r="A41" s="261"/>
      <c r="B41" s="251"/>
      <c r="C41" s="251"/>
      <c r="D41" s="251"/>
      <c r="E41" s="251"/>
    </row>
    <row r="42" spans="1:5" ht="12">
      <c r="A42" s="251"/>
      <c r="B42" s="252"/>
      <c r="C42" s="251"/>
      <c r="D42" s="251"/>
      <c r="E42" s="251"/>
    </row>
    <row r="43" spans="1:5" ht="12">
      <c r="A43" s="251"/>
      <c r="B43" s="252"/>
      <c r="C43" s="251"/>
      <c r="D43" s="251"/>
      <c r="E43" s="251"/>
    </row>
    <row r="44" spans="1:5" ht="12">
      <c r="A44" s="251"/>
      <c r="B44" s="256"/>
      <c r="C44" s="251"/>
      <c r="D44" s="251"/>
      <c r="E44" s="251"/>
    </row>
    <row r="45" spans="1:5" ht="12">
      <c r="A45" s="251"/>
      <c r="B45" s="252"/>
      <c r="C45" s="251"/>
      <c r="D45" s="251"/>
      <c r="E45" s="251"/>
    </row>
    <row r="46" spans="1:5" ht="12">
      <c r="A46" s="251"/>
      <c r="B46" s="252"/>
      <c r="C46" s="251"/>
      <c r="D46" s="251"/>
      <c r="E46" s="251"/>
    </row>
    <row r="47" spans="1:5" ht="12">
      <c r="A47" s="251"/>
      <c r="B47" s="252"/>
      <c r="C47" s="251"/>
      <c r="D47" s="251"/>
      <c r="E47" s="251"/>
    </row>
    <row r="48" spans="1:5" ht="12">
      <c r="A48" s="251"/>
      <c r="B48" s="252"/>
      <c r="C48" s="251"/>
      <c r="D48" s="251"/>
      <c r="E48" s="251"/>
    </row>
    <row r="49" ht="12">
      <c r="B49" s="256"/>
    </row>
    <row r="50" ht="12">
      <c r="B50" s="256"/>
    </row>
    <row r="51" ht="12">
      <c r="B51" s="256"/>
    </row>
    <row r="52" ht="12">
      <c r="B52" s="256"/>
    </row>
    <row r="53" ht="12">
      <c r="B53" s="256"/>
    </row>
    <row r="54" ht="12">
      <c r="B54" s="256"/>
    </row>
    <row r="55" ht="12">
      <c r="B55" s="256"/>
    </row>
    <row r="56" ht="12">
      <c r="B56" s="256"/>
    </row>
    <row r="57" ht="12">
      <c r="B57" s="256"/>
    </row>
    <row r="58" ht="12">
      <c r="B58" s="256"/>
    </row>
    <row r="59" ht="12">
      <c r="B59" s="256"/>
    </row>
    <row r="60" ht="12">
      <c r="B60" s="256"/>
    </row>
    <row r="61" ht="12">
      <c r="B61" s="256"/>
    </row>
    <row r="62" ht="12">
      <c r="B62" s="256"/>
    </row>
  </sheetData>
  <sheetProtection password="CA4F" sheet="1" objects="1" scenarios="1" selectLockedCells="1"/>
  <mergeCells count="7">
    <mergeCell ref="A19:E19"/>
    <mergeCell ref="C37:E37"/>
    <mergeCell ref="A1:E1"/>
    <mergeCell ref="A2:B2"/>
    <mergeCell ref="A4:B4"/>
    <mergeCell ref="C4:E4"/>
    <mergeCell ref="A6:E6"/>
  </mergeCells>
  <printOptions/>
  <pageMargins left="0.55" right="0.56" top="0.984251969" bottom="0.984251969" header="0.5" footer="0.5"/>
  <pageSetup fitToHeight="1" fitToWidth="1" orientation="portrait" paperSize="9" scale="81"/>
  <headerFooter alignWithMargins="0">
    <oddFooter>&amp;L&amp;F / &amp;A&amp;R&amp;D</oddFooter>
  </headerFooter>
</worksheet>
</file>

<file path=xl/worksheets/sheet5.xml><?xml version="1.0" encoding="utf-8"?>
<worksheet xmlns="http://schemas.openxmlformats.org/spreadsheetml/2006/main" xmlns:r="http://schemas.openxmlformats.org/officeDocument/2006/relationships">
  <dimension ref="B1:W40"/>
  <sheetViews>
    <sheetView showGridLines="0" tabSelected="1" zoomScale="125" zoomScaleNormal="125" workbookViewId="0" topLeftCell="A1">
      <selection activeCell="D11" sqref="D11"/>
    </sheetView>
  </sheetViews>
  <sheetFormatPr defaultColWidth="11.421875" defaultRowHeight="12.75"/>
  <cols>
    <col min="1" max="1" width="2.00390625" style="0" customWidth="1"/>
    <col min="2" max="2" width="34.140625" style="0" customWidth="1"/>
    <col min="3" max="3" width="15.140625" style="0" customWidth="1"/>
    <col min="4" max="4" width="11.8515625" style="0" customWidth="1"/>
    <col min="5" max="5" width="12.7109375" style="0" customWidth="1"/>
    <col min="6" max="6" width="12.28125" style="0" customWidth="1"/>
    <col min="7" max="7" width="16.421875" style="0" customWidth="1"/>
    <col min="9" max="9" width="24.7109375" style="0" customWidth="1"/>
    <col min="10" max="10" width="1.7109375" style="0" customWidth="1"/>
  </cols>
  <sheetData>
    <row r="1" spans="2:9" s="95" customFormat="1" ht="21.75" customHeight="1">
      <c r="B1" s="535" t="s">
        <v>210</v>
      </c>
      <c r="C1" s="535"/>
      <c r="D1" s="535"/>
      <c r="E1" s="535"/>
      <c r="F1" s="536"/>
      <c r="G1" s="536"/>
      <c r="H1" s="536"/>
      <c r="I1" s="536"/>
    </row>
    <row r="2" spans="10:23" ht="6.75" customHeight="1" thickBot="1">
      <c r="J2" s="87"/>
      <c r="K2" s="87"/>
      <c r="L2" s="87"/>
      <c r="M2" s="87"/>
      <c r="N2" s="87"/>
      <c r="O2" s="87"/>
      <c r="P2" s="87"/>
      <c r="Q2" s="87"/>
      <c r="R2" s="87"/>
      <c r="S2" s="87"/>
      <c r="T2" s="87"/>
      <c r="U2" s="87"/>
      <c r="V2" s="87"/>
      <c r="W2" s="87"/>
    </row>
    <row r="3" spans="2:23" ht="6.75" customHeight="1">
      <c r="B3" s="33"/>
      <c r="C3" s="34"/>
      <c r="D3" s="34"/>
      <c r="E3" s="34"/>
      <c r="F3" s="34"/>
      <c r="G3" s="34"/>
      <c r="H3" s="34"/>
      <c r="I3" s="35"/>
      <c r="J3" s="87"/>
      <c r="K3" s="87"/>
      <c r="L3" s="87"/>
      <c r="M3" s="87"/>
      <c r="N3" s="87"/>
      <c r="O3" s="87"/>
      <c r="P3" s="87"/>
      <c r="Q3" s="87"/>
      <c r="R3" s="87"/>
      <c r="S3" s="87"/>
      <c r="T3" s="87"/>
      <c r="U3" s="87"/>
      <c r="V3" s="87"/>
      <c r="W3" s="87"/>
    </row>
    <row r="4" spans="2:23" s="95" customFormat="1" ht="18.75" customHeight="1">
      <c r="B4" s="176" t="s">
        <v>244</v>
      </c>
      <c r="C4" s="123"/>
      <c r="D4" s="123"/>
      <c r="E4" s="177" t="s">
        <v>245</v>
      </c>
      <c r="F4" s="164"/>
      <c r="G4" s="123"/>
      <c r="H4" s="177" t="s">
        <v>246</v>
      </c>
      <c r="I4" s="285"/>
      <c r="J4" s="92"/>
      <c r="K4" s="92"/>
      <c r="L4" s="92"/>
      <c r="M4" s="92"/>
      <c r="N4" s="92"/>
      <c r="O4" s="92"/>
      <c r="P4" s="92"/>
      <c r="Q4" s="92"/>
      <c r="R4" s="92"/>
      <c r="S4" s="92"/>
      <c r="T4" s="92"/>
      <c r="U4" s="92"/>
      <c r="V4" s="92"/>
      <c r="W4" s="92"/>
    </row>
    <row r="5" spans="2:23" s="95" customFormat="1" ht="18.75" customHeight="1">
      <c r="B5" s="167" t="str">
        <f>+'Parte 3 Modulo di richiesta'!E9</f>
        <v>Club xyz</v>
      </c>
      <c r="C5" s="171"/>
      <c r="D5" s="171"/>
      <c r="E5" s="171"/>
      <c r="F5" s="171"/>
      <c r="G5" s="307" t="s">
        <v>247</v>
      </c>
      <c r="H5" s="538"/>
      <c r="I5" s="539"/>
      <c r="J5" s="92"/>
      <c r="K5" s="92"/>
      <c r="L5" s="92"/>
      <c r="M5" s="92"/>
      <c r="N5" s="92"/>
      <c r="O5" s="92"/>
      <c r="P5" s="92"/>
      <c r="Q5" s="92"/>
      <c r="R5" s="92"/>
      <c r="S5" s="92"/>
      <c r="T5" s="92"/>
      <c r="U5" s="92"/>
      <c r="V5" s="92"/>
      <c r="W5" s="92"/>
    </row>
    <row r="6" spans="2:23" ht="6.75" customHeight="1">
      <c r="B6" s="49"/>
      <c r="C6" s="101"/>
      <c r="D6" s="101"/>
      <c r="E6" s="101"/>
      <c r="F6" s="103"/>
      <c r="G6" s="103"/>
      <c r="H6" s="103"/>
      <c r="I6" s="286"/>
      <c r="J6" s="87"/>
      <c r="K6" s="87"/>
      <c r="L6" s="87"/>
      <c r="M6" s="87"/>
      <c r="N6" s="87"/>
      <c r="O6" s="87"/>
      <c r="P6" s="87"/>
      <c r="Q6" s="87"/>
      <c r="R6" s="87"/>
      <c r="S6" s="87"/>
      <c r="T6" s="87"/>
      <c r="U6" s="87"/>
      <c r="V6" s="87"/>
      <c r="W6" s="87"/>
    </row>
    <row r="7" spans="2:23" s="95" customFormat="1" ht="18.75" customHeight="1">
      <c r="B7" s="170" t="s">
        <v>248</v>
      </c>
      <c r="C7" s="171"/>
      <c r="D7" s="171"/>
      <c r="E7" s="627"/>
      <c r="F7" s="172">
        <f>IF(E7="ja","Datum","")</f>
      </c>
      <c r="G7" s="173">
        <f>IF(E7="Ja",#REF!,"")</f>
      </c>
      <c r="H7" s="123"/>
      <c r="I7" s="124"/>
      <c r="J7" s="284"/>
      <c r="K7" s="92"/>
      <c r="L7" s="92"/>
      <c r="M7" s="92"/>
      <c r="N7" s="92"/>
      <c r="O7" s="92"/>
      <c r="P7" s="92"/>
      <c r="Q7" s="92"/>
      <c r="R7" s="92"/>
      <c r="S7" s="92"/>
      <c r="T7" s="92"/>
      <c r="U7" s="92"/>
      <c r="V7" s="92"/>
      <c r="W7" s="92"/>
    </row>
    <row r="8" spans="2:23" s="95" customFormat="1" ht="18.75" customHeight="1">
      <c r="B8" s="308" t="s">
        <v>249</v>
      </c>
      <c r="C8" s="81"/>
      <c r="D8" s="81"/>
      <c r="E8" s="81"/>
      <c r="F8" s="81"/>
      <c r="G8" s="81"/>
      <c r="H8" s="81"/>
      <c r="I8" s="287"/>
      <c r="J8" s="81"/>
      <c r="K8" s="92"/>
      <c r="L8" s="92"/>
      <c r="M8" s="92"/>
      <c r="N8" s="92"/>
      <c r="O8" s="92"/>
      <c r="P8" s="92"/>
      <c r="Q8" s="92"/>
      <c r="R8" s="92"/>
      <c r="S8" s="92"/>
      <c r="T8" s="92"/>
      <c r="U8" s="92"/>
      <c r="V8" s="92"/>
      <c r="W8" s="92"/>
    </row>
    <row r="9" spans="2:23" s="95" customFormat="1" ht="18.75" customHeight="1">
      <c r="B9" s="623" t="s">
        <v>334</v>
      </c>
      <c r="C9" s="624">
        <v>0</v>
      </c>
      <c r="D9" s="120" t="s">
        <v>19</v>
      </c>
      <c r="E9" s="624">
        <v>0</v>
      </c>
      <c r="F9" s="120" t="s">
        <v>20</v>
      </c>
      <c r="G9" s="624">
        <v>0</v>
      </c>
      <c r="H9" s="209" t="s">
        <v>335</v>
      </c>
      <c r="I9" s="331">
        <f>+C9+E9+G9</f>
        <v>0</v>
      </c>
      <c r="J9" s="284"/>
      <c r="K9" s="92"/>
      <c r="L9" s="92"/>
      <c r="M9" s="92"/>
      <c r="N9" s="92"/>
      <c r="O9" s="92"/>
      <c r="P9" s="92"/>
      <c r="Q9" s="92"/>
      <c r="R9" s="92"/>
      <c r="S9" s="92"/>
      <c r="T9" s="92"/>
      <c r="U9" s="92"/>
      <c r="V9" s="92"/>
      <c r="W9" s="92"/>
    </row>
    <row r="10" spans="2:23" s="95" customFormat="1" ht="18.75" customHeight="1">
      <c r="B10" s="309" t="s">
        <v>250</v>
      </c>
      <c r="C10" s="171"/>
      <c r="D10" s="171"/>
      <c r="E10" s="627" t="str">
        <f>IF('Parte 3 Modulo di richiesta'!K21&gt;0,"Si","No")</f>
        <v>No</v>
      </c>
      <c r="F10" s="178"/>
      <c r="G10" s="628">
        <f>IF(E10="Si",'Parte 3 Modulo di richiesta'!K21,"")</f>
      </c>
      <c r="H10" s="123"/>
      <c r="I10" s="124"/>
      <c r="J10" s="190"/>
      <c r="K10" s="92"/>
      <c r="L10" s="92"/>
      <c r="M10" s="92"/>
      <c r="N10" s="92"/>
      <c r="O10" s="92"/>
      <c r="P10" s="92"/>
      <c r="Q10" s="92"/>
      <c r="R10" s="92"/>
      <c r="S10" s="92"/>
      <c r="T10" s="92"/>
      <c r="U10" s="92"/>
      <c r="V10" s="92"/>
      <c r="W10" s="92"/>
    </row>
    <row r="11" spans="2:23" s="95" customFormat="1" ht="18.75" customHeight="1" thickBot="1">
      <c r="B11" s="170" t="s">
        <v>255</v>
      </c>
      <c r="C11" s="177" t="s">
        <v>253</v>
      </c>
      <c r="D11" s="164"/>
      <c r="E11" s="123"/>
      <c r="F11" s="123"/>
      <c r="G11" s="123"/>
      <c r="H11" s="180" t="s">
        <v>251</v>
      </c>
      <c r="I11" s="331">
        <f>+'Parte 3 Modulo di richiesta'!G62</f>
        <v>0</v>
      </c>
      <c r="J11" s="92"/>
      <c r="K11" s="92"/>
      <c r="L11" s="92"/>
      <c r="M11" s="92"/>
      <c r="N11" s="92"/>
      <c r="O11" s="92"/>
      <c r="P11" s="92"/>
      <c r="Q11" s="92"/>
      <c r="R11" s="92"/>
      <c r="S11" s="92"/>
      <c r="T11" s="92"/>
      <c r="U11" s="92"/>
      <c r="V11" s="92"/>
      <c r="W11" s="92"/>
    </row>
    <row r="12" spans="2:23" s="95" customFormat="1" ht="18.75" customHeight="1" thickBot="1">
      <c r="B12" s="174" t="s">
        <v>254</v>
      </c>
      <c r="C12" s="123"/>
      <c r="D12" s="123"/>
      <c r="E12" s="157"/>
      <c r="F12" s="157"/>
      <c r="G12" s="123"/>
      <c r="H12" s="175" t="s">
        <v>252</v>
      </c>
      <c r="I12" s="165"/>
      <c r="J12" s="92"/>
      <c r="K12" s="92"/>
      <c r="L12" s="92"/>
      <c r="M12" s="92"/>
      <c r="N12" s="92"/>
      <c r="O12" s="92"/>
      <c r="P12" s="92"/>
      <c r="Q12" s="92"/>
      <c r="R12" s="92"/>
      <c r="S12" s="92"/>
      <c r="T12" s="92"/>
      <c r="U12" s="92"/>
      <c r="V12" s="92"/>
      <c r="W12" s="92"/>
    </row>
    <row r="13" spans="2:23" s="95" customFormat="1" ht="18.75" customHeight="1">
      <c r="B13" s="174" t="s">
        <v>256</v>
      </c>
      <c r="C13" s="123"/>
      <c r="D13" s="123"/>
      <c r="E13" s="123"/>
      <c r="F13" s="123"/>
      <c r="G13" s="123"/>
      <c r="H13" s="123"/>
      <c r="I13" s="124"/>
      <c r="J13" s="92"/>
      <c r="K13" s="92"/>
      <c r="L13" s="92"/>
      <c r="M13" s="92"/>
      <c r="N13" s="92"/>
      <c r="O13" s="92"/>
      <c r="P13" s="92"/>
      <c r="Q13" s="92"/>
      <c r="R13" s="92"/>
      <c r="S13" s="92"/>
      <c r="T13" s="92"/>
      <c r="U13" s="92"/>
      <c r="V13" s="92"/>
      <c r="W13" s="92"/>
    </row>
    <row r="14" spans="2:23" ht="18.75" customHeight="1">
      <c r="B14" s="541"/>
      <c r="C14" s="538"/>
      <c r="D14" s="538"/>
      <c r="E14" s="538"/>
      <c r="F14" s="538"/>
      <c r="G14" s="538"/>
      <c r="H14" s="538"/>
      <c r="I14" s="539"/>
      <c r="J14" s="87"/>
      <c r="K14" s="87"/>
      <c r="L14" s="87"/>
      <c r="M14" s="87"/>
      <c r="N14" s="87"/>
      <c r="O14" s="87"/>
      <c r="P14" s="87"/>
      <c r="Q14" s="87"/>
      <c r="R14" s="87"/>
      <c r="S14" s="87"/>
      <c r="T14" s="87"/>
      <c r="U14" s="87"/>
      <c r="V14" s="87"/>
      <c r="W14" s="87"/>
    </row>
    <row r="15" spans="2:23" ht="18.75" customHeight="1">
      <c r="B15" s="542"/>
      <c r="C15" s="543"/>
      <c r="D15" s="543"/>
      <c r="E15" s="543"/>
      <c r="F15" s="543"/>
      <c r="G15" s="543"/>
      <c r="H15" s="543"/>
      <c r="I15" s="544"/>
      <c r="J15" s="87"/>
      <c r="K15" s="87"/>
      <c r="L15" s="87"/>
      <c r="M15" s="87"/>
      <c r="N15" s="87"/>
      <c r="O15" s="87"/>
      <c r="P15" s="87"/>
      <c r="Q15" s="87"/>
      <c r="R15" s="87"/>
      <c r="S15" s="87"/>
      <c r="T15" s="87"/>
      <c r="U15" s="87"/>
      <c r="V15" s="87"/>
      <c r="W15" s="87"/>
    </row>
    <row r="16" spans="2:23" s="95" customFormat="1" ht="18.75" customHeight="1">
      <c r="B16" s="174" t="s">
        <v>257</v>
      </c>
      <c r="C16" s="177" t="s">
        <v>258</v>
      </c>
      <c r="D16" s="166"/>
      <c r="E16" s="123"/>
      <c r="F16" s="123"/>
      <c r="G16" s="177" t="s">
        <v>259</v>
      </c>
      <c r="H16" s="543"/>
      <c r="I16" s="544"/>
      <c r="J16" s="92"/>
      <c r="K16" s="92"/>
      <c r="L16" s="92"/>
      <c r="M16" s="92"/>
      <c r="N16" s="92"/>
      <c r="O16" s="92"/>
      <c r="P16" s="92"/>
      <c r="Q16" s="92"/>
      <c r="R16" s="92"/>
      <c r="S16" s="92"/>
      <c r="T16" s="92"/>
      <c r="U16" s="92"/>
      <c r="V16" s="92"/>
      <c r="W16" s="92"/>
    </row>
    <row r="17" spans="2:23" s="95" customFormat="1" ht="18.75" customHeight="1">
      <c r="B17" s="174" t="s">
        <v>48</v>
      </c>
      <c r="C17" s="177" t="s">
        <v>258</v>
      </c>
      <c r="D17" s="166"/>
      <c r="E17" s="123"/>
      <c r="F17" s="123"/>
      <c r="G17" s="177" t="s">
        <v>259</v>
      </c>
      <c r="H17" s="543"/>
      <c r="I17" s="544"/>
      <c r="J17" s="92"/>
      <c r="K17" s="92"/>
      <c r="L17" s="92"/>
      <c r="M17" s="92"/>
      <c r="N17" s="92"/>
      <c r="O17" s="92"/>
      <c r="P17" s="92"/>
      <c r="Q17" s="92"/>
      <c r="R17" s="92"/>
      <c r="S17" s="92"/>
      <c r="T17" s="92"/>
      <c r="U17" s="92"/>
      <c r="V17" s="92"/>
      <c r="W17" s="92"/>
    </row>
    <row r="18" spans="2:23" s="95" customFormat="1" ht="18.75" customHeight="1">
      <c r="B18" s="174" t="s">
        <v>260</v>
      </c>
      <c r="C18" s="177" t="s">
        <v>258</v>
      </c>
      <c r="D18" s="166"/>
      <c r="E18" s="123"/>
      <c r="F18" s="123"/>
      <c r="G18" s="177" t="s">
        <v>259</v>
      </c>
      <c r="H18" s="543"/>
      <c r="I18" s="544"/>
      <c r="J18" s="92"/>
      <c r="K18" s="92"/>
      <c r="L18" s="92"/>
      <c r="M18" s="92"/>
      <c r="N18" s="92"/>
      <c r="O18" s="92"/>
      <c r="P18" s="92"/>
      <c r="Q18" s="92"/>
      <c r="R18" s="92"/>
      <c r="S18" s="92"/>
      <c r="T18" s="92"/>
      <c r="U18" s="92"/>
      <c r="V18" s="92"/>
      <c r="W18" s="92"/>
    </row>
    <row r="19" spans="2:23" s="95" customFormat="1" ht="6.75" customHeight="1" thickBot="1">
      <c r="B19" s="181"/>
      <c r="C19" s="182"/>
      <c r="D19" s="182"/>
      <c r="E19" s="182"/>
      <c r="F19" s="182"/>
      <c r="G19" s="183"/>
      <c r="H19" s="182"/>
      <c r="I19" s="184"/>
      <c r="J19" s="92"/>
      <c r="K19" s="92"/>
      <c r="L19" s="92"/>
      <c r="M19" s="92"/>
      <c r="N19" s="92"/>
      <c r="O19" s="92"/>
      <c r="P19" s="92"/>
      <c r="Q19" s="92"/>
      <c r="R19" s="92"/>
      <c r="S19" s="92"/>
      <c r="T19" s="92"/>
      <c r="U19" s="92"/>
      <c r="V19" s="92"/>
      <c r="W19" s="92"/>
    </row>
    <row r="20" spans="2:23" s="95" customFormat="1" ht="6.75" customHeight="1">
      <c r="B20" s="185"/>
      <c r="C20" s="186"/>
      <c r="D20" s="186"/>
      <c r="E20" s="186"/>
      <c r="F20" s="186"/>
      <c r="G20" s="187"/>
      <c r="H20" s="186"/>
      <c r="I20" s="188"/>
      <c r="J20" s="92"/>
      <c r="K20" s="92"/>
      <c r="L20" s="92"/>
      <c r="M20" s="92"/>
      <c r="N20" s="92"/>
      <c r="O20" s="92"/>
      <c r="P20" s="92"/>
      <c r="Q20" s="92"/>
      <c r="R20" s="92"/>
      <c r="S20" s="92"/>
      <c r="T20" s="92"/>
      <c r="U20" s="92"/>
      <c r="V20" s="92"/>
      <c r="W20" s="92"/>
    </row>
    <row r="21" spans="2:23" s="95" customFormat="1" ht="18.75" customHeight="1">
      <c r="B21" s="170" t="s">
        <v>261</v>
      </c>
      <c r="C21" s="177" t="s">
        <v>253</v>
      </c>
      <c r="D21" s="164"/>
      <c r="E21" s="537"/>
      <c r="F21" s="537"/>
      <c r="G21" s="189"/>
      <c r="H21" s="190"/>
      <c r="I21" s="242"/>
      <c r="J21" s="92"/>
      <c r="K21" s="92"/>
      <c r="L21" s="92"/>
      <c r="M21" s="92"/>
      <c r="N21" s="92"/>
      <c r="O21" s="92"/>
      <c r="P21" s="92"/>
      <c r="Q21" s="92"/>
      <c r="R21" s="92"/>
      <c r="S21" s="92"/>
      <c r="T21" s="92"/>
      <c r="U21" s="92"/>
      <c r="V21" s="92"/>
      <c r="W21" s="92"/>
    </row>
    <row r="22" spans="2:23" s="95" customFormat="1" ht="18.75" customHeight="1">
      <c r="B22" s="309" t="s">
        <v>262</v>
      </c>
      <c r="C22" s="177" t="s">
        <v>253</v>
      </c>
      <c r="D22" s="164"/>
      <c r="E22" s="537"/>
      <c r="F22" s="537"/>
      <c r="G22" s="189"/>
      <c r="H22" s="190"/>
      <c r="I22" s="242"/>
      <c r="J22" s="92"/>
      <c r="K22" s="92"/>
      <c r="L22" s="92"/>
      <c r="M22" s="92"/>
      <c r="N22" s="92"/>
      <c r="O22" s="92"/>
      <c r="P22" s="92"/>
      <c r="Q22" s="92"/>
      <c r="R22" s="92"/>
      <c r="S22" s="92"/>
      <c r="T22" s="92"/>
      <c r="U22" s="92"/>
      <c r="V22" s="92"/>
      <c r="W22" s="92"/>
    </row>
    <row r="23" spans="2:23" s="95" customFormat="1" ht="6.75" customHeight="1">
      <c r="B23" s="174"/>
      <c r="C23" s="123"/>
      <c r="D23" s="123"/>
      <c r="E23" s="191"/>
      <c r="F23" s="191"/>
      <c r="G23" s="189"/>
      <c r="H23" s="190"/>
      <c r="I23" s="242"/>
      <c r="J23" s="92"/>
      <c r="K23" s="92"/>
      <c r="L23" s="92"/>
      <c r="M23" s="92"/>
      <c r="N23" s="92"/>
      <c r="O23" s="92"/>
      <c r="P23" s="92"/>
      <c r="Q23" s="92"/>
      <c r="R23" s="92"/>
      <c r="S23" s="92"/>
      <c r="T23" s="92"/>
      <c r="U23" s="92"/>
      <c r="V23" s="92"/>
      <c r="W23" s="92"/>
    </row>
    <row r="24" spans="2:23" s="95" customFormat="1" ht="18.75" customHeight="1">
      <c r="B24" s="174" t="s">
        <v>263</v>
      </c>
      <c r="C24" s="177" t="s">
        <v>253</v>
      </c>
      <c r="D24" s="164"/>
      <c r="E24" s="537"/>
      <c r="F24" s="537"/>
      <c r="G24" s="177" t="s">
        <v>264</v>
      </c>
      <c r="H24" s="177" t="s">
        <v>253</v>
      </c>
      <c r="I24" s="288"/>
      <c r="J24" s="92"/>
      <c r="K24" s="92"/>
      <c r="L24" s="92"/>
      <c r="M24" s="92"/>
      <c r="N24" s="92"/>
      <c r="O24" s="92"/>
      <c r="P24" s="92"/>
      <c r="Q24" s="92"/>
      <c r="R24" s="92"/>
      <c r="S24" s="92"/>
      <c r="T24" s="92"/>
      <c r="U24" s="92"/>
      <c r="V24" s="92"/>
      <c r="W24" s="92"/>
    </row>
    <row r="25" spans="2:23" s="95" customFormat="1" ht="6.75" customHeight="1" thickBot="1">
      <c r="B25" s="181"/>
      <c r="C25" s="182"/>
      <c r="D25" s="182"/>
      <c r="E25" s="182"/>
      <c r="F25" s="192"/>
      <c r="G25" s="192"/>
      <c r="H25" s="182"/>
      <c r="I25" s="184"/>
      <c r="J25" s="92"/>
      <c r="K25" s="92"/>
      <c r="L25" s="92"/>
      <c r="M25" s="92"/>
      <c r="N25" s="92"/>
      <c r="O25" s="92"/>
      <c r="P25" s="92"/>
      <c r="Q25" s="92"/>
      <c r="R25" s="92"/>
      <c r="S25" s="92"/>
      <c r="T25" s="92"/>
      <c r="U25" s="92"/>
      <c r="V25" s="92"/>
      <c r="W25" s="92"/>
    </row>
    <row r="26" spans="2:23" s="95" customFormat="1" ht="6.75" customHeight="1">
      <c r="B26" s="185"/>
      <c r="C26" s="186"/>
      <c r="D26" s="186"/>
      <c r="E26" s="186"/>
      <c r="F26" s="193"/>
      <c r="G26" s="193"/>
      <c r="H26" s="186"/>
      <c r="I26" s="188"/>
      <c r="J26" s="92"/>
      <c r="K26" s="92"/>
      <c r="L26" s="92"/>
      <c r="M26" s="92"/>
      <c r="N26" s="92"/>
      <c r="O26" s="92"/>
      <c r="P26" s="92"/>
      <c r="Q26" s="92"/>
      <c r="R26" s="92"/>
      <c r="S26" s="92"/>
      <c r="T26" s="92"/>
      <c r="U26" s="92"/>
      <c r="V26" s="92"/>
      <c r="W26" s="92"/>
    </row>
    <row r="27" spans="2:23" s="95" customFormat="1" ht="18.75" customHeight="1">
      <c r="B27" s="170" t="s">
        <v>269</v>
      </c>
      <c r="C27" s="177" t="s">
        <v>265</v>
      </c>
      <c r="D27" s="538"/>
      <c r="E27" s="538"/>
      <c r="F27" s="538"/>
      <c r="G27" s="538"/>
      <c r="H27" s="538"/>
      <c r="I27" s="539"/>
      <c r="J27" s="92"/>
      <c r="K27" s="92"/>
      <c r="L27" s="92"/>
      <c r="M27" s="92"/>
      <c r="N27" s="92"/>
      <c r="O27" s="92"/>
      <c r="P27" s="92"/>
      <c r="Q27" s="92"/>
      <c r="R27" s="92"/>
      <c r="S27" s="92"/>
      <c r="T27" s="92"/>
      <c r="U27" s="92"/>
      <c r="V27" s="92"/>
      <c r="W27" s="92"/>
    </row>
    <row r="28" spans="2:23" s="95" customFormat="1" ht="18.75" customHeight="1">
      <c r="B28" s="170"/>
      <c r="C28" s="177" t="s">
        <v>266</v>
      </c>
      <c r="D28" s="164"/>
      <c r="E28" s="177" t="s">
        <v>267</v>
      </c>
      <c r="F28" s="540"/>
      <c r="G28" s="540"/>
      <c r="H28" s="177" t="s">
        <v>259</v>
      </c>
      <c r="I28" s="289"/>
      <c r="J28" s="92"/>
      <c r="K28" s="194"/>
      <c r="L28" s="92"/>
      <c r="M28" s="92"/>
      <c r="N28" s="92"/>
      <c r="O28" s="92"/>
      <c r="P28" s="92"/>
      <c r="Q28" s="92"/>
      <c r="R28" s="92"/>
      <c r="S28" s="92"/>
      <c r="T28" s="92"/>
      <c r="U28" s="92"/>
      <c r="V28" s="92"/>
      <c r="W28" s="92"/>
    </row>
    <row r="29" spans="2:23" s="197" customFormat="1" ht="18.75" customHeight="1">
      <c r="B29" s="195"/>
      <c r="C29" s="177" t="s">
        <v>266</v>
      </c>
      <c r="D29" s="164"/>
      <c r="E29" s="177" t="s">
        <v>267</v>
      </c>
      <c r="F29" s="540"/>
      <c r="G29" s="540"/>
      <c r="H29" s="177" t="s">
        <v>268</v>
      </c>
      <c r="I29" s="289"/>
      <c r="J29" s="196"/>
      <c r="K29" s="196"/>
      <c r="L29" s="196"/>
      <c r="M29" s="196"/>
      <c r="N29" s="196"/>
      <c r="O29" s="196"/>
      <c r="P29" s="196"/>
      <c r="Q29" s="196"/>
      <c r="R29" s="196"/>
      <c r="S29" s="196"/>
      <c r="T29" s="196"/>
      <c r="U29" s="196"/>
      <c r="V29" s="196"/>
      <c r="W29" s="196"/>
    </row>
    <row r="30" spans="2:23" s="197" customFormat="1" ht="18.75" customHeight="1">
      <c r="B30" s="195"/>
      <c r="C30" s="177" t="s">
        <v>266</v>
      </c>
      <c r="D30" s="164"/>
      <c r="E30" s="177" t="s">
        <v>267</v>
      </c>
      <c r="F30" s="540"/>
      <c r="G30" s="540"/>
      <c r="H30" s="177" t="s">
        <v>259</v>
      </c>
      <c r="I30" s="289"/>
      <c r="J30" s="196"/>
      <c r="K30" s="196"/>
      <c r="L30" s="196"/>
      <c r="M30" s="196"/>
      <c r="N30" s="196"/>
      <c r="O30" s="196"/>
      <c r="P30" s="196"/>
      <c r="Q30" s="196"/>
      <c r="R30" s="196"/>
      <c r="S30" s="196"/>
      <c r="T30" s="196"/>
      <c r="U30" s="196"/>
      <c r="V30" s="196"/>
      <c r="W30" s="196"/>
    </row>
    <row r="31" spans="2:23" s="105" customFormat="1" ht="6.75" customHeight="1" thickBot="1">
      <c r="B31" s="107"/>
      <c r="C31" s="108"/>
      <c r="D31" s="109"/>
      <c r="E31" s="108"/>
      <c r="F31" s="109"/>
      <c r="G31" s="109"/>
      <c r="H31" s="108"/>
      <c r="I31" s="290"/>
      <c r="J31" s="106"/>
      <c r="K31" s="106"/>
      <c r="L31" s="106"/>
      <c r="M31" s="106"/>
      <c r="N31" s="106"/>
      <c r="O31" s="106"/>
      <c r="P31" s="106"/>
      <c r="Q31" s="106"/>
      <c r="R31" s="106"/>
      <c r="S31" s="106"/>
      <c r="T31" s="106"/>
      <c r="U31" s="106"/>
      <c r="V31" s="106"/>
      <c r="W31" s="106"/>
    </row>
    <row r="32" spans="4:23" s="1" customFormat="1" ht="6.75" customHeight="1">
      <c r="D32" s="79"/>
      <c r="E32" s="79"/>
      <c r="J32" s="88"/>
      <c r="K32" s="88"/>
      <c r="L32" s="88"/>
      <c r="M32" s="88"/>
      <c r="N32" s="88"/>
      <c r="O32" s="88"/>
      <c r="P32" s="88"/>
      <c r="Q32" s="88"/>
      <c r="R32" s="88"/>
      <c r="S32" s="88"/>
      <c r="T32" s="88"/>
      <c r="U32" s="88"/>
      <c r="V32" s="88"/>
      <c r="W32" s="88"/>
    </row>
    <row r="33" spans="2:8" ht="12">
      <c r="B33" s="104" t="s">
        <v>270</v>
      </c>
      <c r="C33" s="104"/>
      <c r="D33" s="310" t="s">
        <v>272</v>
      </c>
      <c r="E33" s="310"/>
      <c r="F33" s="310"/>
      <c r="G33" s="310"/>
      <c r="H33" s="310"/>
    </row>
    <row r="34" spans="4:8" ht="12">
      <c r="D34" s="310" t="s">
        <v>273</v>
      </c>
      <c r="E34" s="310"/>
      <c r="F34" s="310"/>
      <c r="G34" s="310"/>
      <c r="H34" s="310"/>
    </row>
    <row r="35" spans="3:6" ht="12">
      <c r="C35" s="79"/>
      <c r="D35" s="310" t="s">
        <v>271</v>
      </c>
      <c r="E35" s="310"/>
      <c r="F35" s="310"/>
    </row>
    <row r="36" ht="6.75" customHeight="1"/>
    <row r="39" s="8" customFormat="1" ht="27.75" customHeight="1">
      <c r="K39" s="11"/>
    </row>
    <row r="40" s="8" customFormat="1" ht="19.5" customHeight="1">
      <c r="K40" s="11"/>
    </row>
  </sheetData>
  <sheetProtection password="CA4F" sheet="1" objects="1" scenarios="1" selectLockedCells="1"/>
  <mergeCells count="14">
    <mergeCell ref="F29:G29"/>
    <mergeCell ref="F30:G30"/>
    <mergeCell ref="B14:I14"/>
    <mergeCell ref="B15:I15"/>
    <mergeCell ref="D27:I27"/>
    <mergeCell ref="H16:I16"/>
    <mergeCell ref="H17:I17"/>
    <mergeCell ref="H18:I18"/>
    <mergeCell ref="B1:I1"/>
    <mergeCell ref="E22:F22"/>
    <mergeCell ref="E24:F24"/>
    <mergeCell ref="H5:I5"/>
    <mergeCell ref="E21:F21"/>
    <mergeCell ref="F28:G28"/>
  </mergeCells>
  <printOptions/>
  <pageMargins left="0.7913385826771653" right="0.7913385826771653" top="0.9803149606299214" bottom="0.9803149606299214" header="0.5118110236220472" footer="0.5118110236220472"/>
  <pageSetup horizontalDpi="600" verticalDpi="600" orientation="landscape" paperSize="9" scale="83"/>
  <headerFooter alignWithMargins="0">
    <oddFooter>&amp;L&amp;8&amp;F / &amp;A / &amp;D</oddFooter>
  </headerFooter>
  <legacyDrawing r:id="rId1"/>
</worksheet>
</file>

<file path=xl/worksheets/sheet6.xml><?xml version="1.0" encoding="utf-8"?>
<worksheet xmlns="http://schemas.openxmlformats.org/spreadsheetml/2006/main" xmlns:r="http://schemas.openxmlformats.org/officeDocument/2006/relationships">
  <dimension ref="B1:N91"/>
  <sheetViews>
    <sheetView showGridLines="0" zoomScale="150" zoomScaleNormal="150" workbookViewId="0" topLeftCell="A42">
      <selection activeCell="D8" sqref="D8:G8"/>
    </sheetView>
  </sheetViews>
  <sheetFormatPr defaultColWidth="11.421875" defaultRowHeight="12.75"/>
  <cols>
    <col min="1" max="1" width="1.7109375" style="0" customWidth="1"/>
    <col min="2" max="2" width="14.140625" style="0" customWidth="1"/>
    <col min="3" max="3" width="11.8515625" style="0" customWidth="1"/>
    <col min="4" max="4" width="12.28125" style="0" customWidth="1"/>
    <col min="5" max="5" width="16.7109375" style="0" customWidth="1"/>
    <col min="6" max="6" width="16.28125" style="0" customWidth="1"/>
    <col min="7" max="7" width="14.7109375" style="0" customWidth="1"/>
    <col min="8" max="8" width="19.8515625" style="0" customWidth="1"/>
    <col min="9" max="9" width="1.421875" style="0" customWidth="1"/>
    <col min="10" max="11" width="2.00390625" style="0" customWidth="1"/>
  </cols>
  <sheetData>
    <row r="1" spans="2:8" ht="15.75">
      <c r="B1" s="551" t="s">
        <v>274</v>
      </c>
      <c r="C1" s="552"/>
      <c r="D1" s="552"/>
      <c r="E1" s="552"/>
      <c r="F1" s="552"/>
      <c r="G1" s="552"/>
      <c r="H1" s="553"/>
    </row>
    <row r="2" spans="2:8" ht="12">
      <c r="B2" s="58"/>
      <c r="C2" s="114"/>
      <c r="D2" s="37"/>
      <c r="E2" s="37"/>
      <c r="F2" s="37"/>
      <c r="G2" s="37"/>
      <c r="H2" s="38"/>
    </row>
    <row r="3" spans="2:14" ht="12">
      <c r="B3" s="605" t="s">
        <v>275</v>
      </c>
      <c r="C3" s="606"/>
      <c r="D3" s="513"/>
      <c r="E3" s="607" t="s">
        <v>276</v>
      </c>
      <c r="F3" s="608"/>
      <c r="G3" s="110" t="s">
        <v>9</v>
      </c>
      <c r="H3" s="38"/>
      <c r="I3" s="43"/>
      <c r="J3" s="3"/>
      <c r="K3" s="609"/>
      <c r="L3" s="515"/>
      <c r="M3" s="497"/>
      <c r="N3" s="610"/>
    </row>
    <row r="4" spans="2:14" ht="12">
      <c r="B4" s="605" t="s">
        <v>277</v>
      </c>
      <c r="C4" s="606"/>
      <c r="D4" s="513"/>
      <c r="E4" s="608" t="s">
        <v>21</v>
      </c>
      <c r="F4" s="608"/>
      <c r="G4" s="110" t="s">
        <v>17</v>
      </c>
      <c r="H4" s="38"/>
      <c r="I4" s="43"/>
      <c r="J4" s="3"/>
      <c r="K4" s="515"/>
      <c r="L4" s="515"/>
      <c r="M4" s="497"/>
      <c r="N4" s="610"/>
    </row>
    <row r="5" spans="2:14" ht="12">
      <c r="B5" s="83"/>
      <c r="C5" s="3"/>
      <c r="D5" s="3" t="s">
        <v>278</v>
      </c>
      <c r="E5" s="168" t="s">
        <v>279</v>
      </c>
      <c r="F5" s="7"/>
      <c r="G5" s="110" t="s">
        <v>15</v>
      </c>
      <c r="H5" s="38"/>
      <c r="I5" s="3"/>
      <c r="J5" s="3"/>
      <c r="K5" s="19"/>
      <c r="L5" s="7"/>
      <c r="M5" s="47"/>
      <c r="N5" s="5"/>
    </row>
    <row r="6" spans="2:14" ht="7.5" customHeight="1">
      <c r="B6" s="83"/>
      <c r="C6" s="3"/>
      <c r="D6" s="3"/>
      <c r="E6" s="19"/>
      <c r="F6" s="7"/>
      <c r="G6" s="37"/>
      <c r="H6" s="38"/>
      <c r="I6" s="3"/>
      <c r="J6" s="3"/>
      <c r="K6" s="19"/>
      <c r="L6" s="7"/>
      <c r="M6" s="47"/>
      <c r="N6" s="5"/>
    </row>
    <row r="7" spans="2:8" ht="21" customHeight="1">
      <c r="B7" s="169" t="s">
        <v>7</v>
      </c>
      <c r="C7" s="115"/>
      <c r="D7" s="546" t="s">
        <v>2</v>
      </c>
      <c r="E7" s="546"/>
      <c r="F7" s="546"/>
      <c r="G7" s="546"/>
      <c r="H7" s="75"/>
    </row>
    <row r="8" spans="2:8" ht="21" customHeight="1">
      <c r="B8" s="169" t="s">
        <v>280</v>
      </c>
      <c r="C8" s="115"/>
      <c r="D8" s="546" t="s">
        <v>2</v>
      </c>
      <c r="E8" s="546"/>
      <c r="F8" s="546"/>
      <c r="G8" s="546"/>
      <c r="H8" s="76"/>
    </row>
    <row r="9" spans="2:8" ht="15">
      <c r="B9" s="59"/>
      <c r="C9" s="60"/>
      <c r="D9" s="60"/>
      <c r="E9" s="60"/>
      <c r="F9" s="60"/>
      <c r="G9" s="60"/>
      <c r="H9" s="61"/>
    </row>
    <row r="10" spans="2:8" ht="15">
      <c r="B10" s="62"/>
      <c r="C10" s="52"/>
      <c r="D10" s="52"/>
      <c r="E10" s="52"/>
      <c r="F10" s="52"/>
      <c r="G10" s="52"/>
      <c r="H10" s="63"/>
    </row>
    <row r="11" spans="2:8" ht="7.5" customHeight="1" thickBot="1">
      <c r="B11" s="62"/>
      <c r="C11" s="52"/>
      <c r="D11" s="52"/>
      <c r="E11" s="52"/>
      <c r="F11" s="52"/>
      <c r="G11" s="52"/>
      <c r="H11" s="63"/>
    </row>
    <row r="12" spans="2:8" ht="30.75" customHeight="1" thickBot="1">
      <c r="B12" s="554" t="s">
        <v>281</v>
      </c>
      <c r="C12" s="555"/>
      <c r="D12" s="555"/>
      <c r="E12" s="555"/>
      <c r="F12" s="555"/>
      <c r="G12" s="555"/>
      <c r="H12" s="556"/>
    </row>
    <row r="13" spans="2:8" ht="7.5" customHeight="1">
      <c r="B13" s="152"/>
      <c r="C13" s="153"/>
      <c r="D13" s="34"/>
      <c r="E13" s="34"/>
      <c r="F13" s="34"/>
      <c r="G13" s="34"/>
      <c r="H13" s="35"/>
    </row>
    <row r="14" spans="2:8" ht="30" customHeight="1">
      <c r="B14" s="565" t="s">
        <v>282</v>
      </c>
      <c r="C14" s="566"/>
      <c r="D14" s="550"/>
      <c r="E14" s="550"/>
      <c r="F14" s="550"/>
      <c r="G14" s="550"/>
      <c r="H14" s="567"/>
    </row>
    <row r="15" spans="2:8" ht="30" customHeight="1">
      <c r="B15" s="561" t="s">
        <v>283</v>
      </c>
      <c r="C15" s="562"/>
      <c r="D15" s="563"/>
      <c r="E15" s="563"/>
      <c r="F15" s="563"/>
      <c r="G15" s="563"/>
      <c r="H15" s="564"/>
    </row>
    <row r="16" spans="2:8" ht="46.5" customHeight="1">
      <c r="B16" s="154" t="s">
        <v>284</v>
      </c>
      <c r="C16" s="611"/>
      <c r="D16" s="611"/>
      <c r="E16" s="611"/>
      <c r="F16" s="611"/>
      <c r="G16" s="611"/>
      <c r="H16" s="612"/>
    </row>
    <row r="17" spans="2:8" ht="10.5" customHeight="1">
      <c r="B17" s="155"/>
      <c r="C17" s="122"/>
      <c r="D17" s="123"/>
      <c r="E17" s="123"/>
      <c r="F17" s="123"/>
      <c r="G17" s="123"/>
      <c r="H17" s="124"/>
    </row>
    <row r="18" spans="2:8" s="95" customFormat="1" ht="31.5" customHeight="1">
      <c r="B18" s="230" t="s">
        <v>148</v>
      </c>
      <c r="C18" s="440"/>
      <c r="D18" s="440"/>
      <c r="E18" s="545" t="s">
        <v>286</v>
      </c>
      <c r="F18" s="440"/>
      <c r="G18" s="440"/>
      <c r="H18" s="441"/>
    </row>
    <row r="19" spans="2:8" s="95" customFormat="1" ht="31.5" customHeight="1">
      <c r="B19" s="230" t="s">
        <v>150</v>
      </c>
      <c r="C19" s="440"/>
      <c r="D19" s="440"/>
      <c r="E19" s="545"/>
      <c r="F19" s="440"/>
      <c r="G19" s="440"/>
      <c r="H19" s="441"/>
    </row>
    <row r="20" spans="2:8" s="95" customFormat="1" ht="31.5" customHeight="1">
      <c r="B20" s="230" t="s">
        <v>152</v>
      </c>
      <c r="C20" s="520"/>
      <c r="D20" s="520"/>
      <c r="E20" s="545"/>
      <c r="F20" s="520"/>
      <c r="G20" s="520"/>
      <c r="H20" s="613"/>
    </row>
    <row r="21" spans="2:8" s="95" customFormat="1" ht="31.5" customHeight="1">
      <c r="B21" s="230" t="s">
        <v>285</v>
      </c>
      <c r="C21" s="440"/>
      <c r="D21" s="440"/>
      <c r="E21" s="545"/>
      <c r="F21" s="440"/>
      <c r="G21" s="440"/>
      <c r="H21" s="441"/>
    </row>
    <row r="22" spans="2:8" s="234" customFormat="1" ht="7.5" customHeight="1">
      <c r="B22" s="231"/>
      <c r="C22" s="232"/>
      <c r="D22" s="232"/>
      <c r="E22" s="232"/>
      <c r="F22" s="232"/>
      <c r="G22" s="232"/>
      <c r="H22" s="233"/>
    </row>
    <row r="23" spans="2:8" s="95" customFormat="1" ht="18" customHeight="1">
      <c r="B23" s="549" t="s">
        <v>287</v>
      </c>
      <c r="C23" s="550"/>
      <c r="D23" s="550"/>
      <c r="E23" s="550"/>
      <c r="F23" s="440"/>
      <c r="G23" s="440"/>
      <c r="H23" s="441"/>
    </row>
    <row r="24" spans="2:8" s="95" customFormat="1" ht="7.5" customHeight="1">
      <c r="B24" s="179"/>
      <c r="C24" s="171"/>
      <c r="D24" s="123"/>
      <c r="E24" s="123"/>
      <c r="F24" s="123"/>
      <c r="G24" s="123"/>
      <c r="H24" s="124"/>
    </row>
    <row r="25" spans="2:8" s="95" customFormat="1" ht="30" customHeight="1">
      <c r="B25" s="557" t="s">
        <v>288</v>
      </c>
      <c r="C25" s="558"/>
      <c r="D25" s="559"/>
      <c r="E25" s="559"/>
      <c r="F25" s="559"/>
      <c r="G25" s="559"/>
      <c r="H25" s="560"/>
    </row>
    <row r="26" spans="2:8" s="95" customFormat="1" ht="31.5" customHeight="1">
      <c r="B26" s="230" t="s">
        <v>289</v>
      </c>
      <c r="C26" s="440"/>
      <c r="D26" s="440"/>
      <c r="E26" s="177" t="s">
        <v>290</v>
      </c>
      <c r="F26" s="440"/>
      <c r="G26" s="440"/>
      <c r="H26" s="441"/>
    </row>
    <row r="27" spans="2:8" s="95" customFormat="1" ht="31.5" customHeight="1">
      <c r="B27" s="13"/>
      <c r="C27" s="440"/>
      <c r="D27" s="440"/>
      <c r="E27" s="151" t="s">
        <v>291</v>
      </c>
      <c r="F27" s="440"/>
      <c r="G27" s="440"/>
      <c r="H27" s="441"/>
    </row>
    <row r="28" spans="2:8" s="234" customFormat="1" ht="7.5" customHeight="1">
      <c r="B28" s="156"/>
      <c r="C28" s="235"/>
      <c r="D28" s="235"/>
      <c r="E28" s="235"/>
      <c r="F28" s="235"/>
      <c r="G28" s="235"/>
      <c r="H28" s="236"/>
    </row>
    <row r="29" spans="2:8" s="95" customFormat="1" ht="18" customHeight="1">
      <c r="B29" s="549" t="s">
        <v>293</v>
      </c>
      <c r="C29" s="550"/>
      <c r="D29" s="550"/>
      <c r="E29" s="151" t="s">
        <v>292</v>
      </c>
      <c r="F29" s="440"/>
      <c r="G29" s="440"/>
      <c r="H29" s="441"/>
    </row>
    <row r="30" spans="2:8" s="95" customFormat="1" ht="7.5" customHeight="1">
      <c r="B30" s="237"/>
      <c r="C30" s="238"/>
      <c r="D30" s="123"/>
      <c r="E30" s="123"/>
      <c r="F30" s="123"/>
      <c r="G30" s="123"/>
      <c r="H30" s="124"/>
    </row>
    <row r="31" spans="2:8" s="95" customFormat="1" ht="12" customHeight="1">
      <c r="B31" s="565" t="s">
        <v>294</v>
      </c>
      <c r="C31" s="566"/>
      <c r="D31" s="550"/>
      <c r="E31" s="550"/>
      <c r="F31" s="550"/>
      <c r="G31" s="550"/>
      <c r="H31" s="567"/>
    </row>
    <row r="32" spans="2:8" s="95" customFormat="1" ht="7.5" customHeight="1">
      <c r="B32" s="159"/>
      <c r="C32" s="122"/>
      <c r="D32" s="171"/>
      <c r="E32" s="171"/>
      <c r="F32" s="171"/>
      <c r="G32" s="171"/>
      <c r="H32" s="239"/>
    </row>
    <row r="33" spans="2:8" s="95" customFormat="1" ht="31.5" customHeight="1">
      <c r="B33" s="547" t="s">
        <v>295</v>
      </c>
      <c r="C33" s="440"/>
      <c r="D33" s="440"/>
      <c r="E33" s="440"/>
      <c r="F33" s="440"/>
      <c r="G33" s="575" t="s">
        <v>296</v>
      </c>
      <c r="H33" s="265"/>
    </row>
    <row r="34" spans="2:8" s="95" customFormat="1" ht="31.5" customHeight="1">
      <c r="B34" s="547"/>
      <c r="C34" s="440"/>
      <c r="D34" s="440"/>
      <c r="E34" s="440"/>
      <c r="F34" s="440"/>
      <c r="G34" s="575"/>
      <c r="H34" s="265"/>
    </row>
    <row r="35" spans="2:8" s="50" customFormat="1" ht="7.5" customHeight="1">
      <c r="B35" s="89"/>
      <c r="C35" s="90"/>
      <c r="D35" s="90"/>
      <c r="E35" s="90"/>
      <c r="F35" s="90"/>
      <c r="G35" s="90"/>
      <c r="H35" s="91"/>
    </row>
    <row r="36" spans="2:8" s="95" customFormat="1" ht="12" customHeight="1">
      <c r="B36" s="579" t="s">
        <v>297</v>
      </c>
      <c r="C36" s="580"/>
      <c r="D36" s="580"/>
      <c r="E36" s="580"/>
      <c r="F36" s="580"/>
      <c r="G36" s="580"/>
      <c r="H36" s="581"/>
    </row>
    <row r="37" spans="2:8" s="95" customFormat="1" ht="7.5" customHeight="1">
      <c r="B37" s="240"/>
      <c r="C37" s="241"/>
      <c r="D37" s="190"/>
      <c r="E37" s="190"/>
      <c r="F37" s="190"/>
      <c r="G37" s="190"/>
      <c r="H37" s="242"/>
    </row>
    <row r="38" spans="2:8" s="95" customFormat="1" ht="31.5" customHeight="1">
      <c r="B38" s="230" t="s">
        <v>298</v>
      </c>
      <c r="C38" s="440"/>
      <c r="D38" s="440"/>
      <c r="E38" s="151" t="s">
        <v>299</v>
      </c>
      <c r="F38" s="440"/>
      <c r="G38" s="440"/>
      <c r="H38" s="441"/>
    </row>
    <row r="39" spans="2:8" s="95" customFormat="1" ht="31.5" customHeight="1">
      <c r="B39" s="230"/>
      <c r="C39" s="440"/>
      <c r="D39" s="440"/>
      <c r="E39" s="151"/>
      <c r="F39" s="440"/>
      <c r="G39" s="440"/>
      <c r="H39" s="441"/>
    </row>
    <row r="40" spans="2:8" s="95" customFormat="1" ht="7.5" customHeight="1">
      <c r="B40" s="240"/>
      <c r="C40" s="241"/>
      <c r="D40" s="190"/>
      <c r="E40" s="190"/>
      <c r="F40" s="190"/>
      <c r="G40" s="190"/>
      <c r="H40" s="242"/>
    </row>
    <row r="41" spans="2:8" s="95" customFormat="1" ht="12" customHeight="1">
      <c r="B41" s="579" t="s">
        <v>300</v>
      </c>
      <c r="C41" s="580"/>
      <c r="D41" s="580"/>
      <c r="E41" s="580"/>
      <c r="F41" s="580"/>
      <c r="G41" s="580"/>
      <c r="H41" s="581"/>
    </row>
    <row r="42" spans="2:8" s="95" customFormat="1" ht="7.5" customHeight="1">
      <c r="B42" s="240"/>
      <c r="C42" s="241"/>
      <c r="D42" s="190"/>
      <c r="E42" s="190"/>
      <c r="F42" s="190"/>
      <c r="G42" s="190"/>
      <c r="H42" s="242"/>
    </row>
    <row r="43" spans="2:8" s="95" customFormat="1" ht="31.5" customHeight="1">
      <c r="B43" s="547" t="s">
        <v>301</v>
      </c>
      <c r="C43" s="548"/>
      <c r="D43" s="440"/>
      <c r="E43" s="440"/>
      <c r="F43" s="440"/>
      <c r="G43" s="440"/>
      <c r="H43" s="441"/>
    </row>
    <row r="44" spans="2:8" s="95" customFormat="1" ht="31.5" customHeight="1">
      <c r="B44" s="547"/>
      <c r="C44" s="548"/>
      <c r="D44" s="520"/>
      <c r="E44" s="520"/>
      <c r="F44" s="520"/>
      <c r="G44" s="520"/>
      <c r="H44" s="613"/>
    </row>
    <row r="45" spans="2:8" s="95" customFormat="1" ht="31.5" customHeight="1">
      <c r="B45" s="547" t="s">
        <v>302</v>
      </c>
      <c r="C45" s="548"/>
      <c r="D45" s="520"/>
      <c r="E45" s="520"/>
      <c r="F45" s="520"/>
      <c r="G45" s="520"/>
      <c r="H45" s="613"/>
    </row>
    <row r="46" spans="2:8" s="95" customFormat="1" ht="31.5" customHeight="1">
      <c r="B46" s="547" t="s">
        <v>303</v>
      </c>
      <c r="C46" s="548"/>
      <c r="D46" s="440"/>
      <c r="E46" s="440"/>
      <c r="F46" s="440"/>
      <c r="G46" s="440"/>
      <c r="H46" s="441"/>
    </row>
    <row r="47" spans="2:8" s="95" customFormat="1" ht="31.5" customHeight="1">
      <c r="B47" s="547"/>
      <c r="C47" s="548"/>
      <c r="D47" s="440"/>
      <c r="E47" s="440"/>
      <c r="F47" s="440"/>
      <c r="G47" s="440"/>
      <c r="H47" s="441"/>
    </row>
    <row r="48" spans="2:8" ht="7.5" customHeight="1" thickBot="1">
      <c r="B48" s="51"/>
      <c r="C48" s="82"/>
      <c r="D48" s="40"/>
      <c r="E48" s="40"/>
      <c r="F48" s="40"/>
      <c r="G48" s="40"/>
      <c r="H48" s="41"/>
    </row>
    <row r="49" spans="2:8" ht="30.75" customHeight="1" thickBot="1">
      <c r="B49" s="82"/>
      <c r="C49" s="82"/>
      <c r="D49" s="40"/>
      <c r="E49" s="40"/>
      <c r="F49" s="40"/>
      <c r="G49" s="40"/>
      <c r="H49" s="40"/>
    </row>
    <row r="50" spans="2:8" ht="47.25" customHeight="1">
      <c r="B50" s="617" t="s">
        <v>304</v>
      </c>
      <c r="C50" s="618"/>
      <c r="D50" s="618"/>
      <c r="E50" s="618"/>
      <c r="F50" s="618"/>
      <c r="G50" s="618"/>
      <c r="H50" s="619"/>
    </row>
    <row r="51" spans="2:8" s="95" customFormat="1" ht="27.75" customHeight="1">
      <c r="B51" s="311" t="s">
        <v>305</v>
      </c>
      <c r="C51" s="263"/>
      <c r="D51" s="312" t="s">
        <v>306</v>
      </c>
      <c r="E51" s="264"/>
      <c r="F51" s="243" t="s">
        <v>307</v>
      </c>
      <c r="G51" s="212"/>
      <c r="H51" s="244"/>
    </row>
    <row r="52" spans="2:8" ht="7.5" customHeight="1">
      <c r="B52" s="49"/>
      <c r="C52" s="101"/>
      <c r="D52" s="37"/>
      <c r="E52" s="37"/>
      <c r="F52" s="37"/>
      <c r="G52" s="37"/>
      <c r="H52" s="38"/>
    </row>
    <row r="53" spans="2:8" ht="12">
      <c r="B53" s="80" t="s">
        <v>308</v>
      </c>
      <c r="C53" s="116"/>
      <c r="D53" s="37"/>
      <c r="E53" s="37"/>
      <c r="F53" s="37"/>
      <c r="G53" s="37"/>
      <c r="H53" s="38"/>
    </row>
    <row r="54" spans="2:8" ht="7.5" customHeight="1">
      <c r="B54" s="49"/>
      <c r="C54" s="101"/>
      <c r="D54" s="37"/>
      <c r="E54" s="37"/>
      <c r="F54" s="37"/>
      <c r="G54" s="37"/>
      <c r="H54" s="38"/>
    </row>
    <row r="55" spans="2:8" s="95" customFormat="1" ht="15" customHeight="1">
      <c r="B55" s="614" t="s">
        <v>179</v>
      </c>
      <c r="C55" s="615"/>
      <c r="D55" s="615"/>
      <c r="E55" s="615"/>
      <c r="F55" s="616"/>
      <c r="G55" s="313" t="s">
        <v>309</v>
      </c>
      <c r="H55" s="314" t="s">
        <v>117</v>
      </c>
    </row>
    <row r="56" spans="2:8" s="95" customFormat="1" ht="15" customHeight="1">
      <c r="B56" s="620" t="s">
        <v>310</v>
      </c>
      <c r="C56" s="621"/>
      <c r="D56" s="621"/>
      <c r="E56" s="621"/>
      <c r="F56" s="622"/>
      <c r="G56" s="160"/>
      <c r="H56" s="161">
        <v>0</v>
      </c>
    </row>
    <row r="57" spans="2:8" s="95" customFormat="1" ht="15" customHeight="1">
      <c r="B57" s="570">
        <v>2</v>
      </c>
      <c r="C57" s="571"/>
      <c r="D57" s="571"/>
      <c r="E57" s="571"/>
      <c r="F57" s="572"/>
      <c r="G57" s="160"/>
      <c r="H57" s="161">
        <v>0</v>
      </c>
    </row>
    <row r="58" spans="2:8" s="95" customFormat="1" ht="15" customHeight="1">
      <c r="B58" s="570">
        <v>3</v>
      </c>
      <c r="C58" s="571"/>
      <c r="D58" s="571"/>
      <c r="E58" s="571"/>
      <c r="F58" s="572"/>
      <c r="G58" s="160"/>
      <c r="H58" s="161">
        <v>0</v>
      </c>
    </row>
    <row r="59" spans="2:8" s="95" customFormat="1" ht="15" customHeight="1">
      <c r="B59" s="570">
        <v>4</v>
      </c>
      <c r="C59" s="571"/>
      <c r="D59" s="571"/>
      <c r="E59" s="571"/>
      <c r="F59" s="572"/>
      <c r="G59" s="160"/>
      <c r="H59" s="161">
        <v>0</v>
      </c>
    </row>
    <row r="60" spans="2:8" s="95" customFormat="1" ht="15" customHeight="1">
      <c r="B60" s="570">
        <v>5</v>
      </c>
      <c r="C60" s="571"/>
      <c r="D60" s="571"/>
      <c r="E60" s="571"/>
      <c r="F60" s="572"/>
      <c r="G60" s="160"/>
      <c r="H60" s="161">
        <v>0</v>
      </c>
    </row>
    <row r="61" spans="2:8" s="95" customFormat="1" ht="15" customHeight="1">
      <c r="B61" s="570">
        <v>6</v>
      </c>
      <c r="C61" s="571"/>
      <c r="D61" s="571"/>
      <c r="E61" s="571"/>
      <c r="F61" s="572"/>
      <c r="G61" s="160"/>
      <c r="H61" s="161">
        <v>0</v>
      </c>
    </row>
    <row r="62" spans="2:8" s="95" customFormat="1" ht="15" customHeight="1">
      <c r="B62" s="570">
        <v>7</v>
      </c>
      <c r="C62" s="571"/>
      <c r="D62" s="571"/>
      <c r="E62" s="571"/>
      <c r="F62" s="572"/>
      <c r="G62" s="160"/>
      <c r="H62" s="161">
        <v>0</v>
      </c>
    </row>
    <row r="63" spans="2:8" s="95" customFormat="1" ht="15" customHeight="1" thickBot="1">
      <c r="B63" s="587" t="s">
        <v>311</v>
      </c>
      <c r="C63" s="588"/>
      <c r="D63" s="588"/>
      <c r="E63" s="588"/>
      <c r="F63" s="588"/>
      <c r="G63" s="123"/>
      <c r="H63" s="162">
        <f>SUM(H56:H62)</f>
        <v>0</v>
      </c>
    </row>
    <row r="64" spans="2:8" s="95" customFormat="1" ht="7.5" customHeight="1" thickTop="1">
      <c r="B64" s="179"/>
      <c r="C64" s="171"/>
      <c r="D64" s="123"/>
      <c r="E64" s="123"/>
      <c r="F64" s="123"/>
      <c r="G64" s="123"/>
      <c r="H64" s="124"/>
    </row>
    <row r="65" spans="2:8" s="95" customFormat="1" ht="12">
      <c r="B65" s="565" t="s">
        <v>312</v>
      </c>
      <c r="C65" s="566"/>
      <c r="D65" s="598"/>
      <c r="E65" s="598"/>
      <c r="F65" s="598"/>
      <c r="G65" s="598"/>
      <c r="H65" s="564"/>
    </row>
    <row r="66" spans="2:8" s="95" customFormat="1" ht="7.5" customHeight="1">
      <c r="B66" s="179"/>
      <c r="C66" s="171"/>
      <c r="D66" s="123"/>
      <c r="E66" s="123"/>
      <c r="F66" s="123"/>
      <c r="G66" s="123"/>
      <c r="H66" s="124"/>
    </row>
    <row r="67" spans="2:8" s="95" customFormat="1" ht="15" customHeight="1">
      <c r="B67" s="573" t="s">
        <v>163</v>
      </c>
      <c r="C67" s="574"/>
      <c r="D67" s="574"/>
      <c r="E67" s="573" t="s">
        <v>313</v>
      </c>
      <c r="F67" s="574"/>
      <c r="G67" s="313" t="s">
        <v>309</v>
      </c>
      <c r="H67" s="314" t="s">
        <v>117</v>
      </c>
    </row>
    <row r="68" spans="2:8" s="95" customFormat="1" ht="15" customHeight="1">
      <c r="B68" s="582">
        <v>1</v>
      </c>
      <c r="C68" s="572"/>
      <c r="D68" s="583"/>
      <c r="E68" s="568"/>
      <c r="F68" s="569"/>
      <c r="G68" s="160"/>
      <c r="H68" s="161">
        <v>0</v>
      </c>
    </row>
    <row r="69" spans="2:8" s="95" customFormat="1" ht="15" customHeight="1">
      <c r="B69" s="582">
        <v>2</v>
      </c>
      <c r="C69" s="572"/>
      <c r="D69" s="583"/>
      <c r="E69" s="601"/>
      <c r="F69" s="569"/>
      <c r="G69" s="160"/>
      <c r="H69" s="161">
        <v>0</v>
      </c>
    </row>
    <row r="70" spans="2:8" s="95" customFormat="1" ht="15" customHeight="1">
      <c r="B70" s="582">
        <v>3</v>
      </c>
      <c r="C70" s="572"/>
      <c r="D70" s="583"/>
      <c r="E70" s="568"/>
      <c r="F70" s="569"/>
      <c r="G70" s="160"/>
      <c r="H70" s="161">
        <v>0</v>
      </c>
    </row>
    <row r="71" spans="2:8" s="95" customFormat="1" ht="15" customHeight="1">
      <c r="B71" s="582">
        <v>4</v>
      </c>
      <c r="C71" s="572"/>
      <c r="D71" s="583"/>
      <c r="E71" s="568"/>
      <c r="F71" s="569"/>
      <c r="G71" s="160"/>
      <c r="H71" s="161">
        <v>0</v>
      </c>
    </row>
    <row r="72" spans="2:8" s="95" customFormat="1" ht="15" customHeight="1">
      <c r="B72" s="582">
        <v>5</v>
      </c>
      <c r="C72" s="572"/>
      <c r="D72" s="583"/>
      <c r="E72" s="568"/>
      <c r="F72" s="569"/>
      <c r="G72" s="160"/>
      <c r="H72" s="161">
        <v>0</v>
      </c>
    </row>
    <row r="73" spans="2:8" s="95" customFormat="1" ht="15" customHeight="1" thickBot="1">
      <c r="B73" s="587" t="s">
        <v>314</v>
      </c>
      <c r="C73" s="588"/>
      <c r="D73" s="588"/>
      <c r="E73" s="588"/>
      <c r="F73" s="588"/>
      <c r="G73" s="123"/>
      <c r="H73" s="162">
        <f>SUM(H68:H72)</f>
        <v>0</v>
      </c>
    </row>
    <row r="74" spans="2:8" ht="7.5" customHeight="1" thickBot="1" thickTop="1">
      <c r="B74" s="53"/>
      <c r="C74" s="117"/>
      <c r="D74" s="40"/>
      <c r="E74" s="40"/>
      <c r="F74" s="40"/>
      <c r="G74" s="40"/>
      <c r="H74" s="41"/>
    </row>
    <row r="75" spans="2:8" ht="30.75" customHeight="1" thickBot="1">
      <c r="B75" s="49"/>
      <c r="C75" s="101"/>
      <c r="D75" s="37"/>
      <c r="E75" s="37"/>
      <c r="F75" s="37"/>
      <c r="G75" s="37"/>
      <c r="H75" s="38"/>
    </row>
    <row r="76" spans="2:8" ht="28.5" customHeight="1">
      <c r="B76" s="602" t="s">
        <v>315</v>
      </c>
      <c r="C76" s="603"/>
      <c r="D76" s="603"/>
      <c r="E76" s="603"/>
      <c r="F76" s="603"/>
      <c r="G76" s="603"/>
      <c r="H76" s="604"/>
    </row>
    <row r="77" spans="2:8" ht="108" customHeight="1">
      <c r="B77" s="592" t="s">
        <v>316</v>
      </c>
      <c r="C77" s="593"/>
      <c r="D77" s="593"/>
      <c r="E77" s="593"/>
      <c r="F77" s="593"/>
      <c r="G77" s="593"/>
      <c r="H77" s="594"/>
    </row>
    <row r="78" spans="2:8" ht="19.5" customHeight="1">
      <c r="B78" s="315" t="s">
        <v>317</v>
      </c>
      <c r="C78" s="113"/>
      <c r="D78" s="595"/>
      <c r="E78" s="596"/>
      <c r="F78" s="37"/>
      <c r="G78" s="37"/>
      <c r="H78" s="38"/>
    </row>
    <row r="79" spans="2:8" ht="7.5" customHeight="1">
      <c r="B79" s="54"/>
      <c r="C79" s="118"/>
      <c r="D79" s="37"/>
      <c r="E79" s="37"/>
      <c r="F79" s="37"/>
      <c r="G79" s="37"/>
      <c r="H79" s="38"/>
    </row>
    <row r="80" spans="2:8" ht="12">
      <c r="B80" s="54"/>
      <c r="C80" s="118"/>
      <c r="D80" s="37" t="s">
        <v>318</v>
      </c>
      <c r="E80" s="94"/>
      <c r="F80" s="37"/>
      <c r="G80" s="37" t="s">
        <v>319</v>
      </c>
      <c r="H80" s="38"/>
    </row>
    <row r="81" spans="2:8" s="50" customFormat="1" ht="30.75" customHeight="1">
      <c r="B81" s="315" t="s">
        <v>320</v>
      </c>
      <c r="C81" s="113"/>
      <c r="D81" s="595"/>
      <c r="E81" s="596"/>
      <c r="F81" s="37"/>
      <c r="G81" s="599" t="s">
        <v>2</v>
      </c>
      <c r="H81" s="600"/>
    </row>
    <row r="82" spans="2:8" ht="7.5" customHeight="1">
      <c r="B82" s="36"/>
      <c r="C82" s="37"/>
      <c r="D82" s="37"/>
      <c r="E82" s="597" t="s">
        <v>2</v>
      </c>
      <c r="F82" s="597"/>
      <c r="G82" s="597"/>
      <c r="H82" s="38"/>
    </row>
    <row r="83" spans="2:8" ht="33.75" customHeight="1">
      <c r="B83" s="315" t="s">
        <v>321</v>
      </c>
      <c r="C83" s="113"/>
      <c r="D83" s="589"/>
      <c r="E83" s="589"/>
      <c r="F83" s="37"/>
      <c r="G83" s="590"/>
      <c r="H83" s="591"/>
    </row>
    <row r="84" spans="2:8" ht="7.5" customHeight="1" thickBot="1">
      <c r="B84" s="55"/>
      <c r="C84" s="56"/>
      <c r="D84" s="56"/>
      <c r="E84" s="56"/>
      <c r="F84" s="56"/>
      <c r="G84" s="56"/>
      <c r="H84" s="57"/>
    </row>
    <row r="85" spans="2:8" ht="22.5" customHeight="1" thickBot="1">
      <c r="B85" s="64"/>
      <c r="C85" s="119"/>
      <c r="D85" s="37"/>
      <c r="E85" s="37"/>
      <c r="F85" s="37"/>
      <c r="G85" s="37"/>
      <c r="H85" s="38"/>
    </row>
    <row r="86" spans="2:8" ht="6.75" customHeight="1">
      <c r="B86" s="584"/>
      <c r="C86" s="585"/>
      <c r="D86" s="585"/>
      <c r="E86" s="585"/>
      <c r="F86" s="585"/>
      <c r="G86" s="585"/>
      <c r="H86" s="586"/>
    </row>
    <row r="87" spans="2:8" ht="17.25" customHeight="1">
      <c r="B87" s="576" t="s">
        <v>322</v>
      </c>
      <c r="C87" s="577"/>
      <c r="D87" s="577"/>
      <c r="E87" s="577"/>
      <c r="F87" s="577"/>
      <c r="G87" s="577"/>
      <c r="H87" s="578"/>
    </row>
    <row r="88" spans="2:8" ht="9" customHeight="1">
      <c r="B88" s="49"/>
      <c r="C88" s="101"/>
      <c r="D88" s="101"/>
      <c r="E88" s="101"/>
      <c r="F88" s="101"/>
      <c r="G88" s="101"/>
      <c r="H88" s="102"/>
    </row>
    <row r="89" spans="2:8" ht="28.5" customHeight="1">
      <c r="B89" s="335" t="s">
        <v>323</v>
      </c>
      <c r="C89" s="163"/>
      <c r="F89" s="336" t="s">
        <v>324</v>
      </c>
      <c r="G89" s="163"/>
      <c r="H89" s="102"/>
    </row>
    <row r="90" spans="2:8" ht="12">
      <c r="B90" s="64"/>
      <c r="C90" s="119"/>
      <c r="D90" s="37"/>
      <c r="E90" s="37"/>
      <c r="F90" s="37"/>
      <c r="G90" s="37"/>
      <c r="H90" s="38"/>
    </row>
    <row r="91" spans="2:8" ht="6.75" customHeight="1" thickBot="1">
      <c r="B91" s="39"/>
      <c r="C91" s="40"/>
      <c r="D91" s="40"/>
      <c r="E91" s="40"/>
      <c r="F91" s="40"/>
      <c r="G91" s="40"/>
      <c r="H91" s="41"/>
    </row>
  </sheetData>
  <sheetProtection password="CA4F" sheet="1" objects="1" scenarios="1" selectLockedCells="1"/>
  <mergeCells count="88">
    <mergeCell ref="F20:H20"/>
    <mergeCell ref="D44:H44"/>
    <mergeCell ref="D45:H45"/>
    <mergeCell ref="B59:F59"/>
    <mergeCell ref="B55:F55"/>
    <mergeCell ref="B50:H50"/>
    <mergeCell ref="B56:F56"/>
    <mergeCell ref="B45:C45"/>
    <mergeCell ref="C38:D38"/>
    <mergeCell ref="B44:C44"/>
    <mergeCell ref="F39:H39"/>
    <mergeCell ref="C39:D39"/>
    <mergeCell ref="K3:L3"/>
    <mergeCell ref="M3:N3"/>
    <mergeCell ref="K4:L4"/>
    <mergeCell ref="M4:N4"/>
    <mergeCell ref="B31:H31"/>
    <mergeCell ref="C16:H16"/>
    <mergeCell ref="C20:D20"/>
    <mergeCell ref="E4:F4"/>
    <mergeCell ref="B3:D3"/>
    <mergeCell ref="E3:F3"/>
    <mergeCell ref="B4:D4"/>
    <mergeCell ref="B57:F57"/>
    <mergeCell ref="F18:H18"/>
    <mergeCell ref="F21:H21"/>
    <mergeCell ref="C18:D18"/>
    <mergeCell ref="F27:H27"/>
    <mergeCell ref="D46:H46"/>
    <mergeCell ref="F38:H38"/>
    <mergeCell ref="B58:F58"/>
    <mergeCell ref="B60:F60"/>
    <mergeCell ref="C19:D19"/>
    <mergeCell ref="C21:D21"/>
    <mergeCell ref="C26:D26"/>
    <mergeCell ref="F26:H26"/>
    <mergeCell ref="F29:H29"/>
    <mergeCell ref="B47:C47"/>
    <mergeCell ref="F23:H23"/>
    <mergeCell ref="F19:H19"/>
    <mergeCell ref="B63:F63"/>
    <mergeCell ref="B65:H65"/>
    <mergeCell ref="G81:H81"/>
    <mergeCell ref="B69:D69"/>
    <mergeCell ref="E69:F69"/>
    <mergeCell ref="E67:F67"/>
    <mergeCell ref="D78:E78"/>
    <mergeCell ref="B72:D72"/>
    <mergeCell ref="B76:H76"/>
    <mergeCell ref="E72:F72"/>
    <mergeCell ref="B86:H86"/>
    <mergeCell ref="B71:D71"/>
    <mergeCell ref="B73:F73"/>
    <mergeCell ref="D83:E83"/>
    <mergeCell ref="G83:H83"/>
    <mergeCell ref="B77:H77"/>
    <mergeCell ref="D81:E81"/>
    <mergeCell ref="E82:G82"/>
    <mergeCell ref="D47:H47"/>
    <mergeCell ref="B43:C43"/>
    <mergeCell ref="B87:H87"/>
    <mergeCell ref="B36:H36"/>
    <mergeCell ref="E68:F68"/>
    <mergeCell ref="D43:H43"/>
    <mergeCell ref="E70:F70"/>
    <mergeCell ref="B70:D70"/>
    <mergeCell ref="B68:D68"/>
    <mergeCell ref="B41:H41"/>
    <mergeCell ref="B14:H14"/>
    <mergeCell ref="D7:G7"/>
    <mergeCell ref="E71:F71"/>
    <mergeCell ref="B61:F61"/>
    <mergeCell ref="B67:D67"/>
    <mergeCell ref="B62:F62"/>
    <mergeCell ref="B33:B34"/>
    <mergeCell ref="G33:G34"/>
    <mergeCell ref="C33:F33"/>
    <mergeCell ref="C34:F34"/>
    <mergeCell ref="E18:E21"/>
    <mergeCell ref="D8:G8"/>
    <mergeCell ref="B46:C46"/>
    <mergeCell ref="B29:D29"/>
    <mergeCell ref="B1:H1"/>
    <mergeCell ref="B12:H12"/>
    <mergeCell ref="B25:H25"/>
    <mergeCell ref="B15:H15"/>
    <mergeCell ref="B23:E23"/>
    <mergeCell ref="C27:D27"/>
  </mergeCells>
  <hyperlinks>
    <hyperlink ref="H3" r:id="rId1" display="mailto:info@ursklemm.ch"/>
    <hyperlink ref="G3" r:id="rId2" display="info@ursklemm.ch"/>
    <hyperlink ref="H5" r:id="rId3" display="mailto:schlegel.bueren@vtxmail.ch"/>
    <hyperlink ref="G5" r:id="rId4" display="schlegel.bueren@vtxmail.ch"/>
    <hyperlink ref="G4" r:id="rId5" display="muu.herzog@bluewin.ch"/>
  </hyperlinks>
  <printOptions/>
  <pageMargins left="0.7086614173228347" right="0.7086614173228347" top="0.6811023622047244" bottom="0.7598425196850395" header="0.11023622047244096" footer="0.31102362204724415"/>
  <pageSetup fitToHeight="2" horizontalDpi="600" verticalDpi="600" orientation="portrait" paperSize="9" scale="75"/>
  <headerFooter alignWithMargins="0">
    <oddFooter>&amp;L&amp;8&amp;F / &amp;A&amp;R&amp;8Erstellt am  &amp;D</oddFooter>
  </headerFooter>
  <rowBreaks count="1" manualBreakCount="1">
    <brk id="48" max="8" man="1"/>
  </rowBreaks>
  <legacyDrawing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Hans-Jörg Schlegel</cp:lastModifiedBy>
  <cp:lastPrinted>2012-10-19T21:44:56Z</cp:lastPrinted>
  <dcterms:created xsi:type="dcterms:W3CDTF">1996-10-21T11:03:58Z</dcterms:created>
  <dcterms:modified xsi:type="dcterms:W3CDTF">2013-01-15T13:41:57Z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